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2E57A7AC-B6EF-4B5A-8673-74A9DA25EE3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G31" i="9"/>
  <c r="C31" i="9"/>
  <c r="A17" i="9"/>
  <c r="A14" i="9"/>
  <c r="B11" i="9"/>
  <c r="G9" i="9"/>
  <c r="B8" i="9"/>
  <c r="D6" i="9"/>
  <c r="G31" i="8"/>
  <c r="C31" i="8"/>
  <c r="A17" i="8"/>
  <c r="A14" i="8"/>
  <c r="B11" i="8"/>
  <c r="G9" i="8"/>
  <c r="B8" i="8"/>
  <c r="D6" i="8"/>
  <c r="G31" i="7"/>
  <c r="C31" i="7"/>
  <c r="C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<sst xmlns="http://schemas.openxmlformats.org/spreadsheetml/2006/main" count="105" uniqueCount="49">
  <si>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</si>
  <si>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</si>
  <si>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</si>
  <si>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</si>
  <si>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</si>
  <si>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</si>
  <si>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</si>
  <si>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</si>
  <si>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</si>
  <si>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</si>
  <si>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</si>
  <si>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</si>
  <si>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</si>
  <si>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</si>
  <si>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</si>
  <si>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</si>
  <si>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</si>
  <si>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</si>
  <si>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</si>
  <si>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</si>
  <si>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</si>
  <si>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</si>
  <si>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</si>
  <si>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</si>
  <si>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</si>
  <si>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</si>
  <si>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Jefe de División de Licenciatura en administración</t>
  </si>
  <si>
    <t>Jefe de División de Ingeniería Licenciatura en administración</t>
  </si>
  <si>
    <t>PROYECTO ESPECIAL (COLABORADOR DE CIIE)</t>
  </si>
  <si>
    <t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t>
  </si>
  <si>
    <t>20/02/23 al 20/04/2023</t>
  </si>
  <si>
    <t>20/02/23 al 23/06/2023</t>
  </si>
  <si>
    <t>M.C.A. LILIANA IRASEMA AGUIRRE CARDOZA</t>
  </si>
  <si>
    <t>Jefe de División de Ingeniería Licenciatura en Administración</t>
  </si>
  <si>
    <t>MCA. LILIANA IRASEMA AGUIRRE CARDOZA</t>
  </si>
  <si>
    <t>El proyecto fue concluido satisfactoriamente</t>
  </si>
  <si>
    <t>Jefe de División de Ingeniería LICENCIATURA EN ADMINISTRACION</t>
  </si>
  <si>
    <t>FEBRERO - JUNIO 2025</t>
  </si>
  <si>
    <t>LAE. RENATA RAMOS MORENO</t>
  </si>
  <si>
    <t>ING. OCTAVIO OBIL MARTINEZ</t>
  </si>
  <si>
    <t>04/02/2025-20/06/2025</t>
  </si>
  <si>
    <t>Brindar apoyo y asesoria a una micro empresa de la región en los tramites que requiera</t>
  </si>
  <si>
    <t>Recopilar información de la forma de trabajo actual del CIIE</t>
  </si>
  <si>
    <t>Analizar las actividades a realizar</t>
  </si>
  <si>
    <t>Dar la asesoria pertinente a las micro, pequeñas y medianas empresas que lo soliciten</t>
  </si>
  <si>
    <t>Papeles de trabajo</t>
  </si>
  <si>
    <t>S/E</t>
  </si>
  <si>
    <t>Asesoria y apoyo a micro empresas que lo socliciten</t>
  </si>
  <si>
    <t>Registro de la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</si>
</sst>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2" t="s">
        <v>28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43</v>
      </c>
      <c r="B22" s="29"/>
      <c r="C22" s="29"/>
      <c r="D22" s="29"/>
      <c r="E22" s="29"/>
      <c r="F22" s="30"/>
      <c r="G22" s="11" t="s">
        <v>40</v>
      </c>
    </row>
    <row r="23" spans="1:7" s="6" customFormat="1" ht="12.75" customHeight="1" x14ac:dyDescent="0.2">
      <c r="A23" s="42" t="s">
        <v>44</v>
      </c>
      <c r="B23" s="42"/>
      <c r="C23" s="42"/>
      <c r="D23" s="42"/>
      <c r="E23" s="42"/>
      <c r="F23" s="43"/>
      <c r="G23" s="11" t="s">
        <v>40</v>
      </c>
    </row>
    <row r="24" spans="1:7" s="6" customFormat="1" x14ac:dyDescent="0.2">
      <c r="A24" s="28" t="s">
        <v>23</v>
      </c>
      <c r="B24" s="29"/>
      <c r="C24" s="29"/>
      <c r="D24" s="29"/>
      <c r="E24" s="29"/>
      <c r="F24" s="30"/>
      <c r="G24" s="11" t="s">
        <v>40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4" t="str">
        <f>B8</f>
        <v>M.C.A. LILIANA IRASEMA AGUIRRE CARDOZA</v>
      </c>
      <c r="C32" s="22" t="s">
        <v>38</v>
      </c>
      <c r="D32" s="22"/>
      <c r="E32"/>
      <c r="F32" s="22" t="s">
        <v>39</v>
      </c>
      <c r="G32" s="22"/>
    </row>
    <row r="33" spans="1:7" ht="28.5" customHeight="1" x14ac:dyDescent="0.2">
      <c r="A33" s="9" t="s">
        <v>15</v>
      </c>
      <c r="C33" s="23" t="s">
        <v>26</v>
      </c>
      <c r="D33" s="23"/>
      <c r="F33" s="24" t="s">
        <v>14</v>
      </c>
      <c r="G33" s="24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B8:G8"/>
    <mergeCell ref="B11:G11"/>
    <mergeCell ref="A13:G13"/>
    <mergeCell ref="A14:G14"/>
    <mergeCell ref="A3:G3"/>
    <mergeCell ref="A5:G5"/>
    <mergeCell ref="A6:C6"/>
    <mergeCell ref="A23:F23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ht="31.5" customHeight="1" x14ac:dyDescent="0.2">
      <c r="A11" s="4" t="s">
        <v>4</v>
      </c>
      <c r="B11" s="32" t="str">
        <f>Registro!B11</f>
        <v>PROYECTO ESPECIAL (COLABORADOR DE CIIE)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Brindar apoyo y asesoria a una micro empresa de la región en los tramites que requiera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5" t="s">
        <v>8</v>
      </c>
    </row>
    <row r="21" spans="1:8" s="6" customFormat="1" ht="35.25" customHeight="1" x14ac:dyDescent="0.2">
      <c r="A21" s="20" t="str">
        <f>Registro!A21</f>
        <v>Recopilar información de la forma de trabajo actual del CIIE</v>
      </c>
      <c r="B21" s="20"/>
      <c r="C21" s="37" t="s">
        <v>30</v>
      </c>
      <c r="D21" s="37"/>
      <c r="E21" s="37"/>
      <c r="F21" s="20" t="s">
        <v>45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Analizar las actividades a realizar</v>
      </c>
      <c r="B22" s="20"/>
      <c r="C22" s="37" t="s">
        <v>31</v>
      </c>
      <c r="D22" s="37"/>
      <c r="E22" s="37"/>
      <c r="F22" s="20" t="s">
        <v>46</v>
      </c>
      <c r="G22" s="20"/>
      <c r="H22" s="10">
        <v>0.33</v>
      </c>
    </row>
    <row r="23" spans="1:8" s="6" customFormat="1" ht="53.25" customHeight="1" x14ac:dyDescent="0.2">
      <c r="A23" s="20" t="s">
        <v>47</v>
      </c>
      <c r="B23" s="20"/>
      <c r="C23" s="37" t="str">
        <f>Registro!G23</f>
        <v>04/02/2025-20/06/2025</v>
      </c>
      <c r="D23" s="37"/>
      <c r="E23" s="37"/>
      <c r="F23" s="20" t="s">
        <v>48</v>
      </c>
      <c r="G23" s="20"/>
      <c r="H23" s="10">
        <v>0.33</v>
      </c>
    </row>
    <row r="24" spans="1:8" s="6" customFormat="1" ht="38.25" customHeight="1" x14ac:dyDescent="0.2">
      <c r="A24" s="20" t="s">
        <v>23</v>
      </c>
      <c r="B24" s="20"/>
      <c r="C24" s="37" t="str">
        <f>Registro!G24</f>
        <v>04/02/2025-20/06/2025</v>
      </c>
      <c r="D24" s="37"/>
      <c r="E24" s="37"/>
      <c r="F24" s="20" t="s">
        <v>25</v>
      </c>
      <c r="G24" s="20"/>
      <c r="H24" s="10">
        <v>0.33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LAE. RENATA RAMOS MORENO</v>
      </c>
      <c r="D31" s="22"/>
      <c r="E31" s="22"/>
      <c r="G31" s="22" t="str">
        <f>Registro!F32</f>
        <v>ING. OCTAVIO OBIL MARTINEZ</v>
      </c>
      <c r="H31" s="22"/>
    </row>
    <row r="32" spans="1:8" ht="28.5" customHeight="1" x14ac:dyDescent="0.2">
      <c r="A32" s="9" t="str">
        <f>B8</f>
        <v>M.C.A. LILIANA IRASEMA AGUIRRE CARDOZA</v>
      </c>
      <c r="C32" s="41" t="s">
        <v>27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2" zoomScaleNormal="100" zoomScaleSheetLayoutView="100" workbookViewId="0">
      <selection activeCell="A21" sqref="A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">
      <c r="A11" s="4" t="s">
        <v>4</v>
      </c>
      <c r="B11" s="22" t="str">
        <f>Registro!B11</f>
        <v>PROYECTO ESPECIAL (COLABORADOR DE 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Brindar apoyo y asesoria a una micro empresa de la región en los tramites que requiera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/>
      <c r="B21" s="20"/>
      <c r="C21" s="37"/>
      <c r="D21" s="37"/>
      <c r="E21" s="37"/>
      <c r="F21" s="40"/>
      <c r="G21" s="40"/>
      <c r="H21" s="10">
        <v>1</v>
      </c>
    </row>
    <row r="22" spans="1:8" s="6" customFormat="1" ht="39" customHeight="1" x14ac:dyDescent="0.2">
      <c r="A22" s="20"/>
      <c r="B22" s="20"/>
      <c r="C22" s="37"/>
      <c r="D22" s="37"/>
      <c r="E22" s="37"/>
      <c r="F22" s="20"/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>
        <v>0.66</v>
      </c>
    </row>
    <row r="24" spans="1:8" s="6" customFormat="1" x14ac:dyDescent="0.2">
      <c r="A24" s="40"/>
      <c r="B24" s="40"/>
      <c r="C24" s="37"/>
      <c r="D24" s="37"/>
      <c r="E24" s="37"/>
      <c r="F24" s="40"/>
      <c r="G24" s="40"/>
      <c r="H24" s="10"/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34</v>
      </c>
      <c r="C31" s="32" t="str">
        <f>Registro!C32</f>
        <v>LAE. RENATA RAMOS MORENO</v>
      </c>
      <c r="D31" s="32"/>
      <c r="E31" s="32"/>
      <c r="G31" s="32" t="str">
        <f>Registro!F32</f>
        <v>ING. OCTAVIO OBIL MARTINEZ</v>
      </c>
      <c r="H31" s="32"/>
    </row>
    <row r="32" spans="1:8" ht="39.75" customHeight="1" x14ac:dyDescent="0.2">
      <c r="A32" s="9" t="s">
        <v>15</v>
      </c>
      <c r="C32" s="41" t="s">
        <v>33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3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">
      <c r="A11" s="4" t="s">
        <v>4</v>
      </c>
      <c r="B11" s="22" t="str">
        <f>Registro!B11</f>
        <v>PROYECTO ESPECIAL (COLABORADOR DE 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Brindar apoyo y asesoria a una micro empresa de la región en los tramites que requiera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25" customHeight="1" x14ac:dyDescent="0.2">
      <c r="A21" s="40"/>
      <c r="B21" s="40"/>
      <c r="C21" s="37"/>
      <c r="D21" s="37"/>
      <c r="E21" s="37"/>
      <c r="F21" s="40"/>
      <c r="G21" s="40"/>
      <c r="H21" s="10">
        <v>1</v>
      </c>
    </row>
    <row r="22" spans="1:8" s="6" customFormat="1" ht="48" customHeight="1" x14ac:dyDescent="0.2">
      <c r="A22" s="40"/>
      <c r="B22" s="40"/>
      <c r="C22" s="37"/>
      <c r="D22" s="37"/>
      <c r="E22" s="37"/>
      <c r="F22" s="20"/>
      <c r="G22" s="20"/>
      <c r="H22" s="10">
        <v>1</v>
      </c>
    </row>
    <row r="23" spans="1:8" s="6" customFormat="1" ht="27.75" customHeight="1" x14ac:dyDescent="0.2">
      <c r="A23" s="20"/>
      <c r="B23" s="20"/>
      <c r="C23" s="37"/>
      <c r="D23" s="37"/>
      <c r="E23" s="37"/>
      <c r="F23" s="20"/>
      <c r="G23" s="20"/>
      <c r="H23" s="10">
        <v>1</v>
      </c>
    </row>
    <row r="24" spans="1:8" s="6" customFormat="1" ht="35.25" customHeight="1" x14ac:dyDescent="0.2">
      <c r="A24" s="20"/>
      <c r="B24" s="20"/>
      <c r="C24" s="37"/>
      <c r="D24" s="37"/>
      <c r="E24" s="37"/>
      <c r="F24" s="20"/>
      <c r="G24" s="20"/>
      <c r="H24" s="10">
        <v>1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 t="s">
        <v>35</v>
      </c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34</v>
      </c>
      <c r="C31" s="32" t="str">
        <f>Registro!C32</f>
        <v>LAE. RENATA RAMOS MORENO</v>
      </c>
      <c r="D31" s="32"/>
      <c r="E31" s="32"/>
      <c r="G31" s="32" t="str">
        <f>Registro!F32</f>
        <v>ING. OCTAVIO OBIL MARTINEZ</v>
      </c>
      <c r="H31" s="32"/>
    </row>
    <row r="32" spans="1:8" ht="28.5" customHeight="1" x14ac:dyDescent="0.2">
      <c r="A32" s="9" t="s">
        <v>15</v>
      </c>
      <c r="C32" s="41" t="s">
        <v>36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2025-03-25T04:17:25Z</dcterms:modified>
</cp:coreProperties>
</file>