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95D4FA1A-DA74-4D3E-8732-E6B4A1161FC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G31" i="9"/>
  <c r="C31" i="9"/>
  <c r="A17" i="9"/>
  <c r="A14" i="9"/>
  <c r="B11" i="9"/>
  <c r="G9" i="9"/>
  <c r="B8" i="9"/>
  <c r="D6" i="9"/>
  <c r="G31" i="8"/>
  <c r="C31" i="8"/>
  <c r="A17" i="8"/>
  <c r="A14" i="8"/>
  <c r="B11" i="8"/>
  <c r="G9" i="8"/>
  <c r="B8" i="8"/>
  <c r="D6" i="8"/>
  <c r="G31" i="7"/>
  <c r="C31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tc={FAF5C30B-BBBF-4FB8-90BE-846E6867C9F0}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AF5C30B-BBBF-4FB8-90BE-846E6867C9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<sst xmlns="http://schemas.openxmlformats.org/spreadsheetml/2006/main" count="117" uniqueCount="48">
  <si>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</si>
  <si>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</si>
  <si>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</si>
  <si>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</si>
  <si>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</si>
  <si>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</si>
  <si>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</si>
  <si>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</si>
  <si>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</si>
  <si>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</si>
  <si>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</si>
  <si>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</si>
  <si>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</si>
  <si>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</si>
  <si>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</si>
  <si>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</si>
  <si>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</si>
  <si>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</si>
  <si>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</si>
  <si>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</si>
  <si>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</si>
  <si>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</si>
  <si>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</si>
  <si>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</si>
  <si>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</si>
  <si>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Reporte de proyectos individuales en plataforma</t>
  </si>
  <si>
    <t>Jefe de División de Licenciatura en administración</t>
  </si>
  <si>
    <t>Jefe de División de Ingeniería Licenciatura en administración</t>
  </si>
  <si>
    <t>PROYECTO ESPECIAL (COLABORADOR DE CIIE)</t>
  </si>
  <si>
    <t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t>
  </si>
  <si>
    <t>M.C.A. LILIANA IRASEMA AGUIRRE CARDOZA</t>
  </si>
  <si>
    <t>Jefe de División de Ingeniería Licenciatura en Administración</t>
  </si>
  <si>
    <t>MCA. LILIANA IRASEMA AGUIRRE CARDOZA</t>
  </si>
  <si>
    <t>El proyecto fue concluido satisfactoriamente</t>
  </si>
  <si>
    <t>Jefe de División de Ingeniería LICENCIATURA EN ADMINISTRACION</t>
  </si>
  <si>
    <t>FEBRERO - JUNIO 2025</t>
  </si>
  <si>
    <t>LAE. RENATA RAMOS MORENO</t>
  </si>
  <si>
    <t>ING. OCTAVIO OBIL MARTINEZ</t>
  </si>
  <si>
    <t>04/02/2025-20/06/2025</t>
  </si>
  <si>
    <t>Brindar apoyo y asesoria a una micro empresa de la región en los tramites que requiera</t>
  </si>
  <si>
    <t>Recopilar información de la forma de trabajo actual del CIIE</t>
  </si>
  <si>
    <t>Analizar las actividades a realizar</t>
  </si>
  <si>
    <t>Dar la asesoria pertinente a las micro, pequeñas y medianas empresas que lo soliciten</t>
  </si>
  <si>
    <t>Papeles de trabajo</t>
  </si>
  <si>
    <t>S/E</t>
  </si>
  <si>
    <t>Asesoria y apoyo a micro empresas que lo socliciten</t>
  </si>
  <si>
    <t>Registro de la asesoria</t>
  </si>
  <si>
    <t>04/02/25 al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</si>
</sst>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AF5C30B-BBBF-4FB8-90BE-846E6867C9F0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24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35</v>
      </c>
      <c r="G9" s="31"/>
    </row>
    <row r="11" spans="1:7" ht="31.5" customHeight="1" x14ac:dyDescent="0.2">
      <c r="A11" s="4" t="s">
        <v>4</v>
      </c>
      <c r="B11" s="21" t="s">
        <v>28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">
      <c r="A22" s="17" t="s">
        <v>41</v>
      </c>
      <c r="B22" s="18"/>
      <c r="C22" s="18"/>
      <c r="D22" s="18"/>
      <c r="E22" s="18"/>
      <c r="F22" s="19"/>
      <c r="G22" s="11" t="s">
        <v>38</v>
      </c>
    </row>
    <row r="23" spans="1:7" s="6" customFormat="1" ht="12.75" customHeight="1" x14ac:dyDescent="0.2">
      <c r="A23" s="26" t="s">
        <v>42</v>
      </c>
      <c r="B23" s="26"/>
      <c r="C23" s="26"/>
      <c r="D23" s="26"/>
      <c r="E23" s="26"/>
      <c r="F23" s="27"/>
      <c r="G23" s="11" t="s">
        <v>38</v>
      </c>
    </row>
    <row r="24" spans="1:7" s="6" customFormat="1" x14ac:dyDescent="0.2">
      <c r="A24" s="17" t="s">
        <v>23</v>
      </c>
      <c r="B24" s="18"/>
      <c r="C24" s="18"/>
      <c r="D24" s="18"/>
      <c r="E24" s="18"/>
      <c r="F24" s="19"/>
      <c r="G24" s="11" t="s">
        <v>38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6" customFormat="1" ht="46.5" customHeight="1" x14ac:dyDescent="0.2">
      <c r="A29" s="29"/>
      <c r="B29" s="29"/>
      <c r="C29" s="29"/>
      <c r="D29" s="29"/>
      <c r="E29" s="29"/>
      <c r="F29" s="29"/>
      <c r="G29" s="2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4" t="str">
        <f>B8</f>
        <v>M.C.A. LILIANA IRASEMA AGUIRRE CARDOZA</v>
      </c>
      <c r="C32" s="20" t="s">
        <v>36</v>
      </c>
      <c r="D32" s="20"/>
      <c r="E32"/>
      <c r="F32" s="20" t="s">
        <v>37</v>
      </c>
      <c r="G32" s="20"/>
    </row>
    <row r="33" spans="1:7" ht="28.5" customHeight="1" x14ac:dyDescent="0.2">
      <c r="A33" s="9" t="s">
        <v>15</v>
      </c>
      <c r="C33" s="32" t="s">
        <v>26</v>
      </c>
      <c r="D33" s="32"/>
      <c r="F33" s="33" t="s">
        <v>14</v>
      </c>
      <c r="G33" s="33"/>
    </row>
    <row r="35" spans="1:7" x14ac:dyDescent="0.2">
      <c r="A35" s="28" t="s">
        <v>18</v>
      </c>
      <c r="B35" s="28"/>
      <c r="C35" s="28"/>
      <c r="D35" s="28"/>
      <c r="E35" s="28"/>
      <c r="F35" s="28"/>
      <c r="G35" s="28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B8:G8"/>
    <mergeCell ref="B11:G11"/>
    <mergeCell ref="A13:G13"/>
    <mergeCell ref="A14:G14"/>
    <mergeCell ref="A3:G3"/>
    <mergeCell ref="A5:G5"/>
    <mergeCell ref="A6:C6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30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FEBRERO - JUNIO 2025</v>
      </c>
      <c r="H9" s="31"/>
    </row>
    <row r="11" spans="1:8" ht="31.5" customHeight="1" x14ac:dyDescent="0.2">
      <c r="A11" s="4" t="s">
        <v>4</v>
      </c>
      <c r="B11" s="21" t="str">
        <f>Registro!B11</f>
        <v>PROYECTO ESPECIAL (COLABORADOR DE CIIE)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Brindar apoyo y asesoria a una micro empresa de la región en los tramites que requiera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5" t="s">
        <v>8</v>
      </c>
    </row>
    <row r="21" spans="1:8" s="6" customFormat="1" ht="35.25" customHeight="1" x14ac:dyDescent="0.2">
      <c r="A21" s="23" t="str">
        <f>Registro!A21</f>
        <v>Recopilar información de la forma de trabajo actual del CIIE</v>
      </c>
      <c r="B21" s="23"/>
      <c r="C21" s="39" t="s">
        <v>47</v>
      </c>
      <c r="D21" s="39"/>
      <c r="E21" s="39"/>
      <c r="F21" s="23" t="s">
        <v>43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Analizar las actividades a realizar</v>
      </c>
      <c r="B22" s="23"/>
      <c r="C22" s="39" t="s">
        <v>47</v>
      </c>
      <c r="D22" s="39"/>
      <c r="E22" s="39"/>
      <c r="F22" s="23" t="s">
        <v>44</v>
      </c>
      <c r="G22" s="23"/>
      <c r="H22" s="10">
        <v>0.33</v>
      </c>
    </row>
    <row r="23" spans="1:8" s="6" customFormat="1" ht="53.25" customHeight="1" x14ac:dyDescent="0.2">
      <c r="A23" s="23" t="s">
        <v>45</v>
      </c>
      <c r="B23" s="23"/>
      <c r="C23" s="39" t="s">
        <v>47</v>
      </c>
      <c r="D23" s="39"/>
      <c r="E23" s="39"/>
      <c r="F23" s="23" t="s">
        <v>46</v>
      </c>
      <c r="G23" s="23"/>
      <c r="H23" s="10">
        <v>0.33</v>
      </c>
    </row>
    <row r="24" spans="1:8" s="6" customFormat="1" ht="38.25" customHeight="1" x14ac:dyDescent="0.2">
      <c r="A24" s="23" t="s">
        <v>23</v>
      </c>
      <c r="B24" s="23"/>
      <c r="C24" s="39" t="s">
        <v>47</v>
      </c>
      <c r="D24" s="39"/>
      <c r="E24" s="39"/>
      <c r="F24" s="23" t="s">
        <v>25</v>
      </c>
      <c r="G24" s="23"/>
      <c r="H24" s="10">
        <v>0.33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0" t="str">
        <f>Registro!C32</f>
        <v>LAE. RENATA RAMOS MORENO</v>
      </c>
      <c r="D31" s="20"/>
      <c r="E31" s="20"/>
      <c r="G31" s="20" t="str">
        <f>Registro!F32</f>
        <v>ING. OCTAVIO OBIL MARTINEZ</v>
      </c>
      <c r="H31" s="20"/>
    </row>
    <row r="32" spans="1:8" ht="28.5" customHeight="1" x14ac:dyDescent="0.2">
      <c r="A32" s="9" t="str">
        <f>B8</f>
        <v>M.C.A. LILIANA IRASEMA AGUIRRE CARDOZA</v>
      </c>
      <c r="C32" s="37" t="s">
        <v>27</v>
      </c>
      <c r="D32" s="37"/>
      <c r="E32" s="37"/>
      <c r="G32" s="33" t="s">
        <v>14</v>
      </c>
      <c r="H32" s="33"/>
    </row>
    <row r="34" spans="1:8" ht="24.75" customHeight="1" x14ac:dyDescent="0.2">
      <c r="A34" s="28" t="s">
        <v>19</v>
      </c>
      <c r="B34" s="28"/>
      <c r="C34" s="28"/>
      <c r="D34" s="28"/>
      <c r="E34" s="28"/>
      <c r="F34" s="28"/>
      <c r="G34" s="28"/>
      <c r="H34" s="28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28515625" style="1" customWidth="1"/>
    <col min="6" max="6" width="21" style="1" customWidth="1"/>
    <col min="7" max="7" width="16.140625" style="1" customWidth="1"/>
    <col min="8" max="8" width="22.28515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LICENCIATURA 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0" t="str">
        <f>Registro!B11</f>
        <v>PROYECTO ESPECIAL (COLABORADOR DE 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Brindar apoyo y asesoria a una micro empresa de la región en los tramites que requiera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3" t="str">
        <f>Registro!A21</f>
        <v>Recopilar información de la forma de trabajo actual del CIIE</v>
      </c>
      <c r="B21" s="23"/>
      <c r="C21" s="39" t="s">
        <v>47</v>
      </c>
      <c r="D21" s="39"/>
      <c r="E21" s="39"/>
      <c r="F21" s="23" t="s">
        <v>43</v>
      </c>
      <c r="G21" s="23"/>
      <c r="H21" s="10">
        <v>0.66</v>
      </c>
    </row>
    <row r="22" spans="1:8" s="6" customFormat="1" ht="39" customHeight="1" x14ac:dyDescent="0.2">
      <c r="A22" s="23" t="str">
        <f>Registro!A22</f>
        <v>Analizar las actividades a realizar</v>
      </c>
      <c r="B22" s="23"/>
      <c r="C22" s="39" t="s">
        <v>47</v>
      </c>
      <c r="D22" s="39"/>
      <c r="E22" s="39"/>
      <c r="F22" s="23" t="s">
        <v>44</v>
      </c>
      <c r="G22" s="23"/>
      <c r="H22" s="10">
        <v>0.66</v>
      </c>
    </row>
    <row r="23" spans="1:8" s="6" customFormat="1" ht="35.25" customHeight="1" x14ac:dyDescent="0.2">
      <c r="A23" s="23" t="s">
        <v>45</v>
      </c>
      <c r="B23" s="23"/>
      <c r="C23" s="39" t="s">
        <v>47</v>
      </c>
      <c r="D23" s="39"/>
      <c r="E23" s="39"/>
      <c r="F23" s="23" t="s">
        <v>46</v>
      </c>
      <c r="G23" s="23"/>
      <c r="H23" s="10">
        <v>0.66</v>
      </c>
    </row>
    <row r="24" spans="1:8" s="6" customFormat="1" ht="32.25" customHeight="1" x14ac:dyDescent="0.2">
      <c r="A24" s="23" t="s">
        <v>23</v>
      </c>
      <c r="B24" s="23"/>
      <c r="C24" s="39" t="s">
        <v>47</v>
      </c>
      <c r="D24" s="39"/>
      <c r="E24" s="39"/>
      <c r="F24" s="23" t="s">
        <v>25</v>
      </c>
      <c r="G24" s="23"/>
      <c r="H24" s="10">
        <v>0.66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32</v>
      </c>
      <c r="C31" s="21" t="str">
        <f>Registro!C32</f>
        <v>LAE. RENATA RAMOS MORENO</v>
      </c>
      <c r="D31" s="21"/>
      <c r="E31" s="21"/>
      <c r="G31" s="21" t="str">
        <f>Registro!F32</f>
        <v>ING. OCTAVIO OBIL MARTINEZ</v>
      </c>
      <c r="H31" s="21"/>
    </row>
    <row r="32" spans="1:8" ht="39.75" customHeight="1" x14ac:dyDescent="0.2">
      <c r="A32" s="9" t="s">
        <v>15</v>
      </c>
      <c r="C32" s="37" t="s">
        <v>31</v>
      </c>
      <c r="D32" s="37"/>
      <c r="E32" s="37"/>
      <c r="G32" s="33" t="s">
        <v>14</v>
      </c>
      <c r="H32" s="33"/>
    </row>
    <row r="34" spans="1:8" ht="24.75" customHeight="1" x14ac:dyDescent="0.2">
      <c r="A34" s="28" t="s">
        <v>19</v>
      </c>
      <c r="B34" s="28"/>
      <c r="C34" s="28"/>
      <c r="D34" s="28"/>
      <c r="E34" s="28"/>
      <c r="F34" s="28"/>
      <c r="G34" s="28"/>
      <c r="H34" s="28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3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3.7109375" style="1" customWidth="1"/>
    <col min="4" max="4" width="10.85546875" style="1" customWidth="1"/>
    <col min="5" max="5" width="9.285156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LICENCIATURA 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0" t="str">
        <f>Registro!B11</f>
        <v>PROYECTO ESPECIAL (COLABORADOR DE 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Brindar apoyo y asesoria a una micro empresa de la región en los tramites que requiera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3.25" customHeight="1" x14ac:dyDescent="0.2">
      <c r="A21" s="38"/>
      <c r="B21" s="38"/>
      <c r="C21" s="39"/>
      <c r="D21" s="39"/>
      <c r="E21" s="39"/>
      <c r="F21" s="38"/>
      <c r="G21" s="38"/>
      <c r="H21" s="10">
        <v>1</v>
      </c>
    </row>
    <row r="22" spans="1:8" s="6" customFormat="1" ht="48" customHeight="1" x14ac:dyDescent="0.2">
      <c r="A22" s="38"/>
      <c r="B22" s="38"/>
      <c r="C22" s="39"/>
      <c r="D22" s="39"/>
      <c r="E22" s="39"/>
      <c r="F22" s="23"/>
      <c r="G22" s="23"/>
      <c r="H22" s="10">
        <v>1</v>
      </c>
    </row>
    <row r="23" spans="1:8" s="6" customFormat="1" ht="27.75" customHeight="1" x14ac:dyDescent="0.2">
      <c r="A23" s="23"/>
      <c r="B23" s="23"/>
      <c r="C23" s="39"/>
      <c r="D23" s="39"/>
      <c r="E23" s="39"/>
      <c r="F23" s="23"/>
      <c r="G23" s="23"/>
      <c r="H23" s="10">
        <v>1</v>
      </c>
    </row>
    <row r="24" spans="1:8" s="6" customFormat="1" ht="35.25" customHeight="1" x14ac:dyDescent="0.2">
      <c r="A24" s="23"/>
      <c r="B24" s="23"/>
      <c r="C24" s="39"/>
      <c r="D24" s="39"/>
      <c r="E24" s="39"/>
      <c r="F24" s="23"/>
      <c r="G24" s="23"/>
      <c r="H24" s="10">
        <v>1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9" t="s">
        <v>33</v>
      </c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32</v>
      </c>
      <c r="C31" s="21" t="str">
        <f>Registro!C32</f>
        <v>LAE. RENATA RAMOS MORENO</v>
      </c>
      <c r="D31" s="21"/>
      <c r="E31" s="21"/>
      <c r="G31" s="21" t="str">
        <f>Registro!F32</f>
        <v>ING. OCTAVIO OBIL MARTINEZ</v>
      </c>
      <c r="H31" s="21"/>
    </row>
    <row r="32" spans="1:8" ht="28.5" customHeight="1" x14ac:dyDescent="0.2">
      <c r="A32" s="9" t="s">
        <v>15</v>
      </c>
      <c r="C32" s="37" t="s">
        <v>34</v>
      </c>
      <c r="D32" s="37"/>
      <c r="E32" s="37"/>
      <c r="G32" s="33" t="s">
        <v>14</v>
      </c>
      <c r="H32" s="33"/>
    </row>
    <row r="34" spans="1:8" ht="24.75" customHeight="1" x14ac:dyDescent="0.2">
      <c r="A34" s="28" t="s">
        <v>19</v>
      </c>
      <c r="B34" s="28"/>
      <c r="C34" s="28"/>
      <c r="D34" s="28"/>
      <c r="E34" s="28"/>
      <c r="F34" s="28"/>
      <c r="G34" s="28"/>
      <c r="H34" s="28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2025-05-06T05:42:10Z</dcterms:modified>
</cp:coreProperties>
</file>