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3043A140-751F-4FBA-BA38-CC7BBD60F4BD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1" i="8"/>
  <c r="A40" i="1"/>
  <c r="A14" i="9" l="1"/>
  <c r="G34" i="9"/>
  <c r="C34" i="9"/>
  <c r="A17" i="9"/>
  <c r="G9" i="9"/>
  <c r="B8" i="9"/>
  <c r="D6" i="9"/>
  <c r="G35" i="8"/>
  <c r="C35" i="8"/>
  <c r="A17" i="8"/>
  <c r="A14" i="8"/>
  <c r="B11" i="8"/>
  <c r="G9" i="8"/>
  <c r="B8" i="8"/>
  <c r="D6" i="8"/>
  <c r="C36" i="7"/>
  <c r="A24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<sst xmlns="http://schemas.openxmlformats.org/spreadsheetml/2006/main" count="145" uniqueCount="80">
  <si>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</si>
  <si>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</si>
  <si>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</si>
  <si>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</si>
  <si>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</si>
  <si>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</si>
  <si>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</si>
  <si>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</si>
  <si>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</si>
  <si>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</si>
  <si>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</si>
  <si>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</si>
  <si>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</si>
  <si>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</si>
  <si>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</si>
  <si>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</si>
  <si>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</si>
  <si>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</si>
  <si>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</si>
  <si>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</si>
  <si>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</si>
  <si>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</si>
  <si>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</si>
  <si>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</si>
  <si>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</si>
  <si>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</si>
  <si>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</si>
  <si>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</si>
  <si>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</si>
  <si>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</si>
  <si>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</si>
  <si>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</si>
  <si>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</si>
  <si>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</si>
  <si>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</si>
  <si>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</si>
  <si>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</si>
  <si>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</si>
  <si>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</si>
  <si>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</si>
  <si>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</si>
  <si>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</si>
  <si>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</si>
  <si>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</si>
  <si>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</si>
  <si>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</si>
  <si>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</si>
  <si>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</si>
  <si>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El proyecto fue concluido satisfactoriamente</t>
  </si>
  <si>
    <t>Jefe de División de Ingeniería LICENCIATURA EN ADMINISTRACION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</si>
  <si>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</si>
  <si>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</si>
  <si>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LAE. RENATA RAMOS MORENO</t>
  </si>
  <si>
    <t>Lista de personas tutoradas asignadas</t>
  </si>
  <si>
    <t>Lista enviada por correo electronico a la coordinacion de tutorias</t>
  </si>
  <si>
    <t>Subdirector(a) Académico</t>
  </si>
  <si>
    <t>Profesor(a)</t>
  </si>
  <si>
    <t>FEBRERO - JUNIO 2025</t>
  </si>
  <si>
    <t>04/02/2025-20/06/2025</t>
  </si>
  <si>
    <t>04/02/25 al 28/02/2025</t>
  </si>
  <si>
    <t>04/02/2025 al 20/06/2025</t>
  </si>
  <si>
    <t>04/02/25 al 20/06/2025</t>
  </si>
  <si>
    <t>ING, OCTAVIO OBIL MARTINEZ</t>
  </si>
  <si>
    <t>ING. OCTAVIO OBIL MARTINEZ</t>
  </si>
  <si>
    <t>Segundo reporte de tutorias</t>
  </si>
  <si>
    <t>01/03/25 al 30/03/2025</t>
  </si>
  <si>
    <t>Tercer reporte de tutorias</t>
  </si>
  <si>
    <t>31/03/2025 al 29/04/2025</t>
  </si>
  <si>
    <t>Cuarto reporte de tutorias</t>
  </si>
  <si>
    <t>Se les entrego el formato de registro para rendimiento academico (Anexo 15) para su actualización</t>
  </si>
  <si>
    <t xml:space="preserve">Firma del formato de acreditación y evaluación de la actividad tutorial </t>
  </si>
  <si>
    <t>Elaboración de la lista de personas tutoradas acreditadas en sexto semestre</t>
  </si>
  <si>
    <t>Requisitar el formato de seguimiento de la trayectoria academica.</t>
  </si>
  <si>
    <t>Elaboración de reporte semestral (final)</t>
  </si>
  <si>
    <t>30/04/25 al 20/06/25</t>
  </si>
  <si>
    <t>04/02/25 al 20/06/25</t>
  </si>
  <si>
    <t xml:space="preserve">Formato enviado por correo electronico </t>
  </si>
  <si>
    <t xml:space="preserve">Formato resguardado por la persona tutora </t>
  </si>
  <si>
    <t>Formato en plataforma classroom</t>
  </si>
  <si>
    <t>Reporte enviado por correo electronico con 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</si>
</sst>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57</v>
      </c>
      <c r="G9" s="30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>
        <v>45692</v>
      </c>
    </row>
    <row r="22" spans="1:7" s="6" customFormat="1" ht="14.45" customHeight="1" x14ac:dyDescent="0.2">
      <c r="A22" s="17" t="s">
        <v>33</v>
      </c>
      <c r="B22" s="18"/>
      <c r="C22" s="18"/>
      <c r="D22" s="18"/>
      <c r="E22" s="18"/>
      <c r="F22" s="19"/>
      <c r="G22" s="11">
        <v>45716</v>
      </c>
    </row>
    <row r="23" spans="1:7" s="6" customFormat="1" ht="14.45" customHeight="1" x14ac:dyDescent="0.2">
      <c r="A23" s="17" t="s">
        <v>32</v>
      </c>
      <c r="B23" s="18"/>
      <c r="C23" s="18"/>
      <c r="D23" s="18"/>
      <c r="E23" s="18"/>
      <c r="F23" s="19"/>
      <c r="G23" s="11">
        <v>45716</v>
      </c>
    </row>
    <row r="24" spans="1:7" s="6" customFormat="1" x14ac:dyDescent="0.2">
      <c r="A24" s="17" t="s">
        <v>34</v>
      </c>
      <c r="B24" s="18"/>
      <c r="C24" s="18"/>
      <c r="D24" s="18"/>
      <c r="E24" s="18"/>
      <c r="F24" s="19"/>
      <c r="G24" s="11" t="s">
        <v>58</v>
      </c>
    </row>
    <row r="25" spans="1:7" s="6" customFormat="1" x14ac:dyDescent="0.2">
      <c r="A25" s="17" t="s">
        <v>35</v>
      </c>
      <c r="B25" s="18"/>
      <c r="C25" s="18"/>
      <c r="D25" s="18"/>
      <c r="E25" s="18"/>
      <c r="F25" s="19"/>
      <c r="G25" s="11">
        <v>45716</v>
      </c>
    </row>
    <row r="26" spans="1:7" s="6" customFormat="1" x14ac:dyDescent="0.2">
      <c r="A26" s="17" t="s">
        <v>36</v>
      </c>
      <c r="B26" s="18"/>
      <c r="C26" s="18"/>
      <c r="D26" s="18"/>
      <c r="E26" s="18"/>
      <c r="F26" s="19"/>
      <c r="G26" s="11">
        <v>45746</v>
      </c>
    </row>
    <row r="27" spans="1:7" s="6" customFormat="1" x14ac:dyDescent="0.2">
      <c r="A27" s="17" t="s">
        <v>37</v>
      </c>
      <c r="B27" s="18"/>
      <c r="C27" s="18"/>
      <c r="D27" s="18"/>
      <c r="E27" s="18"/>
      <c r="F27" s="19"/>
      <c r="G27" s="11">
        <v>45411</v>
      </c>
    </row>
    <row r="28" spans="1:7" s="6" customFormat="1" x14ac:dyDescent="0.2">
      <c r="A28" s="17" t="s">
        <v>38</v>
      </c>
      <c r="B28" s="18"/>
      <c r="C28" s="18"/>
      <c r="D28" s="18"/>
      <c r="E28" s="18"/>
      <c r="F28" s="19"/>
      <c r="G28" s="11">
        <v>45806</v>
      </c>
    </row>
    <row r="29" spans="1:7" s="6" customFormat="1" x14ac:dyDescent="0.2">
      <c r="A29" s="17" t="s">
        <v>39</v>
      </c>
      <c r="B29" s="18"/>
      <c r="C29" s="18"/>
      <c r="D29" s="18"/>
      <c r="E29" s="18"/>
      <c r="F29" s="19"/>
      <c r="G29" s="11" t="s">
        <v>58</v>
      </c>
    </row>
    <row r="30" spans="1:7" s="6" customFormat="1" x14ac:dyDescent="0.2">
      <c r="A30" s="17" t="s">
        <v>40</v>
      </c>
      <c r="B30" s="18"/>
      <c r="C30" s="18"/>
      <c r="D30" s="18"/>
      <c r="E30" s="18"/>
      <c r="F30" s="19"/>
      <c r="G30" s="11">
        <v>45828</v>
      </c>
    </row>
    <row r="31" spans="1:7" s="6" customFormat="1" x14ac:dyDescent="0.2">
      <c r="A31" s="17" t="s">
        <v>41</v>
      </c>
      <c r="B31" s="18"/>
      <c r="C31" s="18"/>
      <c r="D31" s="18"/>
      <c r="E31" s="18"/>
      <c r="F31" s="19"/>
      <c r="G31" s="11">
        <v>45828</v>
      </c>
    </row>
    <row r="32" spans="1:7" s="6" customFormat="1" x14ac:dyDescent="0.2">
      <c r="A32" s="17" t="s">
        <v>42</v>
      </c>
      <c r="B32" s="18"/>
      <c r="C32" s="18"/>
      <c r="D32" s="18"/>
      <c r="E32" s="18"/>
      <c r="F32" s="19"/>
      <c r="G32" s="11">
        <v>45828</v>
      </c>
    </row>
    <row r="33" spans="1:7" s="6" customFormat="1" x14ac:dyDescent="0.2">
      <c r="A33" s="17"/>
      <c r="B33" s="18"/>
      <c r="C33" s="18"/>
      <c r="D33" s="18"/>
      <c r="E33" s="18"/>
      <c r="F33" s="19"/>
      <c r="G33" s="11"/>
    </row>
    <row r="34" spans="1:7" s="6" customFormat="1" x14ac:dyDescent="0.2">
      <c r="A34" s="17"/>
      <c r="B34" s="18"/>
      <c r="C34" s="18"/>
      <c r="D34" s="18"/>
      <c r="E34" s="18"/>
      <c r="F34" s="19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2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2" t="s">
        <v>52</v>
      </c>
      <c r="D40" s="22"/>
      <c r="E40"/>
      <c r="F40" s="21" t="s">
        <v>63</v>
      </c>
      <c r="G40" s="21"/>
    </row>
    <row r="41" spans="1:7" ht="28.5" customHeight="1" x14ac:dyDescent="0.2">
      <c r="A41" s="9" t="s">
        <v>15</v>
      </c>
      <c r="C41" s="31" t="s">
        <v>30</v>
      </c>
      <c r="D41" s="31"/>
      <c r="F41" s="32" t="s">
        <v>14</v>
      </c>
      <c r="G41" s="32"/>
    </row>
    <row r="43" spans="1:7" x14ac:dyDescent="0.2">
      <c r="A43" s="27" t="s">
        <v>18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47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ht="26.25" customHeight="1" x14ac:dyDescent="0.2">
      <c r="A9" s="4" t="s">
        <v>2</v>
      </c>
      <c r="B9" s="21">
        <v>1</v>
      </c>
      <c r="C9" s="21"/>
      <c r="D9" s="8"/>
      <c r="F9" s="4" t="s">
        <v>11</v>
      </c>
      <c r="G9" s="46" t="str">
        <f>Registro!F9</f>
        <v>FEBRERO - JUNIO 2025</v>
      </c>
      <c r="H9" s="46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61</v>
      </c>
      <c r="D21" s="38"/>
      <c r="E21" s="38"/>
      <c r="F21" s="37" t="s">
        <v>25</v>
      </c>
      <c r="G21" s="37"/>
      <c r="H21" s="10">
        <v>0.33</v>
      </c>
    </row>
    <row r="22" spans="1:8" s="6" customFormat="1" ht="35.25" customHeight="1" x14ac:dyDescent="0.2">
      <c r="A22" s="42" t="s">
        <v>46</v>
      </c>
      <c r="B22" s="43"/>
      <c r="C22" s="38" t="s">
        <v>59</v>
      </c>
      <c r="D22" s="38"/>
      <c r="E22" s="38"/>
      <c r="F22" s="39" t="s">
        <v>50</v>
      </c>
      <c r="G22" s="39"/>
      <c r="H22" s="10">
        <v>0.33</v>
      </c>
    </row>
    <row r="23" spans="1:8" s="6" customFormat="1" ht="35.25" customHeight="1" x14ac:dyDescent="0.2">
      <c r="A23" s="24" t="s">
        <v>53</v>
      </c>
      <c r="B23" s="24"/>
      <c r="C23" s="38" t="s">
        <v>59</v>
      </c>
      <c r="D23" s="38"/>
      <c r="E23" s="38"/>
      <c r="F23" s="39" t="s">
        <v>54</v>
      </c>
      <c r="G23" s="39"/>
      <c r="H23" s="10">
        <v>0.33</v>
      </c>
    </row>
    <row r="24" spans="1:8" s="6" customFormat="1" ht="35.25" customHeight="1" x14ac:dyDescent="0.2">
      <c r="A24" s="24" t="str">
        <f>Registro!A29</f>
        <v>Hacer entrega del formato de registro para rendimiento académico (Anexo 15), y solicitarle que anote su resultado</v>
      </c>
      <c r="B24" s="24"/>
      <c r="C24" s="38" t="s">
        <v>60</v>
      </c>
      <c r="D24" s="38"/>
      <c r="E24" s="38"/>
      <c r="F24" s="39" t="s">
        <v>26</v>
      </c>
      <c r="G24" s="39"/>
      <c r="H24" s="10">
        <v>0.33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C26" s="38"/>
      <c r="D26" s="38"/>
      <c r="E26" s="38"/>
      <c r="F26" s="37"/>
      <c r="G26" s="37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ht="35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44</v>
      </c>
      <c r="C36" s="22" t="str">
        <f>Registro!C40</f>
        <v>LAE. RENATA RAMOS MORENO</v>
      </c>
      <c r="D36" s="22"/>
      <c r="E36" s="22"/>
      <c r="G36" s="22" t="s">
        <v>62</v>
      </c>
      <c r="H36" s="22"/>
    </row>
    <row r="37" spans="1:8" ht="38.25" customHeight="1" x14ac:dyDescent="0.2">
      <c r="A37" s="9" t="s">
        <v>15</v>
      </c>
      <c r="C37" s="36" t="s">
        <v>45</v>
      </c>
      <c r="D37" s="36"/>
      <c r="E37" s="36"/>
      <c r="G37" s="14" t="s">
        <v>14</v>
      </c>
      <c r="H37" s="14"/>
    </row>
    <row r="38" spans="1:8" ht="21" customHeight="1" x14ac:dyDescent="0.2"/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5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C24:E24"/>
    <mergeCell ref="F24:G24"/>
    <mergeCell ref="A25:B25"/>
    <mergeCell ref="C25:E25"/>
    <mergeCell ref="F25:G25"/>
    <mergeCell ref="A24:B24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2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61</v>
      </c>
      <c r="D21" s="38"/>
      <c r="E21" s="38"/>
      <c r="F21" s="37" t="s">
        <v>25</v>
      </c>
      <c r="G21" s="37"/>
      <c r="H21" s="10">
        <v>0.66</v>
      </c>
    </row>
    <row r="22" spans="1:8" s="6" customFormat="1" ht="35.25" customHeight="1" x14ac:dyDescent="0.2">
      <c r="A22" s="42" t="s">
        <v>64</v>
      </c>
      <c r="B22" s="43"/>
      <c r="C22" s="38" t="s">
        <v>65</v>
      </c>
      <c r="D22" s="38"/>
      <c r="E22" s="38"/>
      <c r="F22" s="39" t="s">
        <v>50</v>
      </c>
      <c r="G22" s="39"/>
      <c r="H22" s="10">
        <v>0.66</v>
      </c>
    </row>
    <row r="23" spans="1:8" s="6" customFormat="1" ht="35.25" customHeight="1" x14ac:dyDescent="0.2">
      <c r="A23" s="24" t="s">
        <v>66</v>
      </c>
      <c r="B23" s="24"/>
      <c r="C23" s="38" t="s">
        <v>67</v>
      </c>
      <c r="D23" s="38"/>
      <c r="E23" s="38"/>
      <c r="F23" s="39" t="s">
        <v>50</v>
      </c>
      <c r="G23" s="39"/>
      <c r="H23" s="10">
        <v>0.66</v>
      </c>
    </row>
    <row r="24" spans="1:8" s="6" customFormat="1" ht="35.25" customHeight="1" x14ac:dyDescent="0.2">
      <c r="A24" s="24" t="str">
        <f>Registro!A29</f>
        <v>Hacer entrega del formato de registro para rendimiento académico (Anexo 15), y solicitarle que anote su resultado</v>
      </c>
      <c r="B24" s="24"/>
      <c r="C24" s="38" t="s">
        <v>60</v>
      </c>
      <c r="D24" s="38"/>
      <c r="E24" s="38"/>
      <c r="F24" s="39" t="s">
        <v>26</v>
      </c>
      <c r="G24" s="39"/>
      <c r="H24" s="10">
        <v>0.66</v>
      </c>
    </row>
    <row r="25" spans="1:8" s="6" customFormat="1" ht="42" customHeight="1" x14ac:dyDescent="0.2">
      <c r="A25" s="24"/>
      <c r="B25" s="24"/>
      <c r="C25" s="38"/>
      <c r="D25" s="38"/>
      <c r="E25" s="38"/>
      <c r="F25" s="24"/>
      <c r="G25" s="24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tr">
        <f>Registro!C40</f>
        <v>LAE. RENATA RAMOS MORENO</v>
      </c>
      <c r="D35" s="22"/>
      <c r="E35" s="22"/>
      <c r="G35" s="21" t="str">
        <f>Registro!F40</f>
        <v>ING. OCTAVIO OBIL MARTINEZ</v>
      </c>
      <c r="H35" s="21"/>
    </row>
    <row r="36" spans="1:8" ht="38.25" customHeight="1" x14ac:dyDescent="0.2">
      <c r="A36" s="9" t="s">
        <v>56</v>
      </c>
      <c r="C36" s="36" t="s">
        <v>45</v>
      </c>
      <c r="D36" s="36"/>
      <c r="E36" s="36"/>
      <c r="G36" s="32" t="s">
        <v>55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25" customHeight="1" x14ac:dyDescent="0.2">
      <c r="A21" s="42" t="s">
        <v>68</v>
      </c>
      <c r="B21" s="43"/>
      <c r="C21" s="47" t="s">
        <v>74</v>
      </c>
      <c r="D21" s="48"/>
      <c r="E21" s="49"/>
      <c r="F21" s="39" t="s">
        <v>79</v>
      </c>
      <c r="G21" s="39"/>
      <c r="H21" s="10">
        <v>1</v>
      </c>
    </row>
    <row r="22" spans="1:8" s="6" customFormat="1" ht="36" customHeight="1" x14ac:dyDescent="0.2">
      <c r="A22" s="24" t="s">
        <v>69</v>
      </c>
      <c r="B22" s="24"/>
      <c r="C22" s="47" t="s">
        <v>75</v>
      </c>
      <c r="D22" s="48"/>
      <c r="E22" s="49"/>
      <c r="F22" s="24" t="s">
        <v>78</v>
      </c>
      <c r="G22" s="24"/>
      <c r="H22" s="10">
        <v>1</v>
      </c>
    </row>
    <row r="23" spans="1:8" s="6" customFormat="1" ht="28.5" customHeight="1" x14ac:dyDescent="0.2">
      <c r="A23" s="42" t="s">
        <v>70</v>
      </c>
      <c r="B23" s="43"/>
      <c r="C23" s="47" t="s">
        <v>74</v>
      </c>
      <c r="D23" s="48"/>
      <c r="E23" s="49"/>
      <c r="F23" s="24" t="s">
        <v>77</v>
      </c>
      <c r="G23" s="24"/>
      <c r="H23" s="10">
        <v>1</v>
      </c>
    </row>
    <row r="24" spans="1:8" s="6" customFormat="1" ht="40.5" customHeight="1" x14ac:dyDescent="0.2">
      <c r="A24" s="42" t="s">
        <v>71</v>
      </c>
      <c r="B24" s="43"/>
      <c r="C24" s="47" t="s">
        <v>75</v>
      </c>
      <c r="D24" s="48"/>
      <c r="E24" s="49"/>
      <c r="F24" s="24" t="s">
        <v>76</v>
      </c>
      <c r="G24" s="24"/>
      <c r="H24" s="10">
        <v>1</v>
      </c>
    </row>
    <row r="25" spans="1:8" s="6" customFormat="1" ht="54" customHeight="1" x14ac:dyDescent="0.2">
      <c r="A25" s="42" t="s">
        <v>72</v>
      </c>
      <c r="B25" s="43"/>
      <c r="C25" s="47" t="s">
        <v>74</v>
      </c>
      <c r="D25" s="48"/>
      <c r="E25" s="49"/>
      <c r="F25" s="24" t="s">
        <v>76</v>
      </c>
      <c r="G25" s="24"/>
      <c r="H25" s="10">
        <v>1</v>
      </c>
    </row>
    <row r="26" spans="1:8" s="6" customFormat="1" ht="39" customHeight="1" x14ac:dyDescent="0.2">
      <c r="A26" s="17" t="s">
        <v>73</v>
      </c>
      <c r="B26" s="19"/>
      <c r="C26" s="47" t="s">
        <v>75</v>
      </c>
      <c r="D26" s="48"/>
      <c r="E26" s="49"/>
      <c r="F26" s="39" t="s">
        <v>50</v>
      </c>
      <c r="G26" s="39"/>
      <c r="H26" s="10">
        <v>1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48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44</v>
      </c>
      <c r="C34" s="22" t="str">
        <f>Registro!C40</f>
        <v>LAE. RENATA RAMOS MORENO</v>
      </c>
      <c r="D34" s="22"/>
      <c r="E34" s="22"/>
      <c r="G34" s="22" t="str">
        <f>Registro!F40</f>
        <v>ING. OCTAVIO OBIL MARTINEZ</v>
      </c>
      <c r="H34" s="22"/>
    </row>
    <row r="35" spans="1:8" ht="39" customHeight="1" x14ac:dyDescent="0.2">
      <c r="A35" s="9" t="s">
        <v>15</v>
      </c>
      <c r="C35" s="36" t="s">
        <v>49</v>
      </c>
      <c r="D35" s="36"/>
      <c r="E35" s="36"/>
      <c r="G35" s="32" t="s">
        <v>14</v>
      </c>
      <c r="H35" s="32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2025-06-18T06:27:58Z</dcterms:modified>
</cp:coreProperties>
</file>