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60FA0706-2487-48B7-9293-7360CAE5728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2'!$A$1:$H$33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23" i="8"/>
  <c r="A22" i="8"/>
  <c r="A21" i="8"/>
  <c r="A24" i="7"/>
  <c r="G31" i="9"/>
  <c r="C31" i="9"/>
  <c r="A17" i="9"/>
  <c r="A14" i="9"/>
  <c r="B11" i="9"/>
  <c r="G9" i="9"/>
  <c r="B8" i="9"/>
  <c r="D6" i="9"/>
  <c r="G30" i="8"/>
  <c r="C30" i="8"/>
  <c r="A17" i="8"/>
  <c r="A14" i="8"/>
  <c r="B11" i="8"/>
  <c r="G9" i="8"/>
  <c r="B8" i="8"/>
  <c r="D6" i="8"/>
  <c r="G31" i="7"/>
  <c r="C31" i="7"/>
  <c r="A23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tc={42A46FB0-41B3-4E3D-82EE-F89BA75C8CD1}</author>
    <author>tc={B183A5D6-B718-4BAD-B8DB-734C9D6F202D}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42A46FB0-41B3-4E3D-82EE-F89BA75C8C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2" shapeId="0" xr:uid="{B183A5D6-B718-4BAD-B8DB-734C9D6F20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<sst xmlns="http://schemas.openxmlformats.org/spreadsheetml/2006/main" count="126" uniqueCount="55">
  <si>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</si>
  <si>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</si>
  <si>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</si>
  <si>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</si>
  <si>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</si>
  <si>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</si>
  <si>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</si>
  <si>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</si>
  <si>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</si>
  <si>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</si>
  <si>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</si>
  <si>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</si>
  <si>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</si>
  <si>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</si>
  <si>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</si>
  <si>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</si>
  <si>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</si>
  <si>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</si>
  <si>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</si>
  <si>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</si>
  <si>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</si>
  <si>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</si>
  <si>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</si>
  <si>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</si>
  <si>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reporte de proyectos individuales en plataforma</t>
  </si>
  <si>
    <t>LICENCIATURA EN ADMINISTRACIÓN</t>
  </si>
  <si>
    <t>Jefe de División de Licenciatura en administración</t>
  </si>
  <si>
    <t>Jefe de División de Ingeniería Licenciatura en administración</t>
  </si>
  <si>
    <t>M.C.A. LILIANA IRASEMA AGUIRRE CARDOZA</t>
  </si>
  <si>
    <t>Jefe de División de Ingeniería Licenciatura en Administración</t>
  </si>
  <si>
    <t>MCA. LILIANA IRASEMA AGUIRRE CARDOZA</t>
  </si>
  <si>
    <t>Prrofesor</t>
  </si>
  <si>
    <t>Jefe de División de Ingeniería LICENCIATURA EN ADMINISTRACION</t>
  </si>
  <si>
    <t>Registrar la asesoria en el formato designado por la jefatura de carrera para el control del mismo</t>
  </si>
  <si>
    <t>S/E</t>
  </si>
  <si>
    <t>Formato de registro</t>
  </si>
  <si>
    <t>LAE. RENATA RAMOS MORENO</t>
  </si>
  <si>
    <t>PROYECTO ESPECIAL (CONCURSO CEA)</t>
  </si>
  <si>
    <t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t>
  </si>
  <si>
    <t>Definir y revisar el temario de Ciencias Económico Administrativas que proporciona el ENEC</t>
  </si>
  <si>
    <t>Evidencias fotograficas de la asesoria impartida</t>
  </si>
  <si>
    <t>Evidencia fotografica de la asesoria impartida</t>
  </si>
  <si>
    <t>Fotografias de la asesoria en plataforma</t>
  </si>
  <si>
    <t>FEBRERO - JUNIO 2025</t>
  </si>
  <si>
    <t>4 Estudiantes de los distintos semestres de la licenciatura en administración asesorados en temas de Contabilidad general y Contabilidad de Costos</t>
  </si>
  <si>
    <t>04/02/2025-20/06/2025</t>
  </si>
  <si>
    <t>Brindar la asesoria de los temas contables de costos y financieros que son de más complejidad para los estudiantes</t>
  </si>
  <si>
    <t>ING. OCTAVIO OBIL MARTINEZ</t>
  </si>
  <si>
    <t>04/02/25 al 20/06/2025</t>
  </si>
  <si>
    <t>04/02/25 al 19/03/2025</t>
  </si>
  <si>
    <t>04/02/25 al 20/062/2025</t>
  </si>
  <si>
    <t>20/03/25 al 30/04/2025</t>
  </si>
  <si>
    <t>Reporte de proyectos individuales en plataforma</t>
  </si>
  <si>
    <t>01/05/25 al 06/06/25</t>
  </si>
  <si>
    <t>04/02/25 al 20/06/25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</si>
</sst>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438046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42A46FB0-41B3-4E3D-82EE-F89BA75C8CD1}" done="1">
    <text>Del 05/09/22 al 21/10/22 es por que el 21 de octubre es la fecha limite de entrega del reporte</text>
  </threadedComment>
  <threadedComment ref="C24" dT="2022-10-18T17:45:06.40" personId="{E9F5F93A-A499-4482-93DD-3C91D976BDDB}" id="{B183A5D6-B718-4BAD-B8DB-734C9D6F202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8" zoomScaleNormal="10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43</v>
      </c>
      <c r="G9" s="29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38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/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39</v>
      </c>
      <c r="B21" s="18"/>
      <c r="C21" s="18"/>
      <c r="D21" s="18"/>
      <c r="E21" s="18"/>
      <c r="F21" s="19"/>
      <c r="G21" s="11" t="s">
        <v>45</v>
      </c>
    </row>
    <row r="22" spans="1:7" s="6" customFormat="1" x14ac:dyDescent="0.2">
      <c r="A22" s="17" t="s">
        <v>46</v>
      </c>
      <c r="B22" s="18"/>
      <c r="C22" s="18"/>
      <c r="D22" s="18"/>
      <c r="E22" s="18"/>
      <c r="F22" s="19"/>
      <c r="G22" s="11" t="s">
        <v>45</v>
      </c>
    </row>
    <row r="23" spans="1:7" s="6" customFormat="1" x14ac:dyDescent="0.2">
      <c r="A23" s="17" t="s">
        <v>33</v>
      </c>
      <c r="B23" s="18"/>
      <c r="C23" s="18"/>
      <c r="D23" s="18"/>
      <c r="E23" s="18"/>
      <c r="F23" s="19"/>
      <c r="G23" s="11" t="s">
        <v>45</v>
      </c>
    </row>
    <row r="24" spans="1:7" s="6" customFormat="1" x14ac:dyDescent="0.2">
      <c r="A24" s="17" t="s">
        <v>23</v>
      </c>
      <c r="B24" s="18"/>
      <c r="C24" s="18"/>
      <c r="D24" s="18"/>
      <c r="E24" s="18"/>
      <c r="F24" s="19"/>
      <c r="G24" s="11" t="s">
        <v>45</v>
      </c>
    </row>
    <row r="25" spans="1:7" s="6" customFormat="1" x14ac:dyDescent="0.2">
      <c r="A25" s="17" t="s">
        <v>40</v>
      </c>
      <c r="B25" s="18"/>
      <c r="C25" s="18"/>
      <c r="D25" s="18"/>
      <c r="E25" s="18"/>
      <c r="F25" s="19"/>
      <c r="G25" s="11" t="s">
        <v>45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2" t="s">
        <v>10</v>
      </c>
      <c r="B28" s="22"/>
      <c r="C28" s="22"/>
      <c r="D28" s="22"/>
      <c r="E28" s="22"/>
      <c r="F28" s="22"/>
      <c r="G28" s="22"/>
    </row>
    <row r="29" spans="1:7" s="6" customFormat="1" ht="46.5" customHeight="1" x14ac:dyDescent="0.2">
      <c r="A29" s="27"/>
      <c r="B29" s="27"/>
      <c r="C29" s="27"/>
      <c r="D29" s="27"/>
      <c r="E29" s="27"/>
      <c r="F29" s="27"/>
      <c r="G29" s="27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M.C.A. LILIANA IRASEMA AGUIRRE CARDOZA</v>
      </c>
      <c r="C32" s="20" t="s">
        <v>36</v>
      </c>
      <c r="D32" s="20"/>
      <c r="E32"/>
      <c r="F32" s="20" t="s">
        <v>47</v>
      </c>
      <c r="G32" s="20"/>
    </row>
    <row r="33" spans="1:7" ht="28.5" customHeight="1" x14ac:dyDescent="0.2">
      <c r="A33" s="9" t="s">
        <v>15</v>
      </c>
      <c r="C33" s="30" t="s">
        <v>26</v>
      </c>
      <c r="D33" s="30"/>
      <c r="F33" s="31" t="s">
        <v>14</v>
      </c>
      <c r="G33" s="31"/>
    </row>
    <row r="35" spans="1:7" x14ac:dyDescent="0.2">
      <c r="A35" s="26" t="s">
        <v>18</v>
      </c>
      <c r="B35" s="26"/>
      <c r="C35" s="26"/>
      <c r="D35" s="26"/>
      <c r="E35" s="26"/>
      <c r="F35" s="26"/>
      <c r="G35" s="26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8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25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28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2">
      <c r="A11" s="4" t="s">
        <v>4</v>
      </c>
      <c r="B11" s="21" t="str">
        <f>Registro!B11</f>
        <v>PROYECTO ESPECIAL (CONCURSO CEA)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Estudiantes de los distintos semestres de la licenciatura en administración asesorados en temas de Contabilidad general y Contabilidad de Costos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>Definir y revisar el temario de Ciencias Económico Administrativas que proporciona el ENEC</v>
      </c>
      <c r="B21" s="23"/>
      <c r="C21" s="37" t="s">
        <v>48</v>
      </c>
      <c r="D21" s="37"/>
      <c r="E21" s="37"/>
      <c r="F21" s="23" t="s">
        <v>34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Brindar la asesoria de los temas contables de costos y financieros que son de más complejidad para los estudiantes</v>
      </c>
      <c r="B22" s="23"/>
      <c r="C22" s="37" t="s">
        <v>49</v>
      </c>
      <c r="D22" s="37"/>
      <c r="E22" s="37"/>
      <c r="F22" s="23" t="s">
        <v>35</v>
      </c>
      <c r="G22" s="23"/>
      <c r="H22" s="10">
        <v>0.33</v>
      </c>
    </row>
    <row r="23" spans="1:8" s="6" customFormat="1" ht="67.5" customHeight="1" x14ac:dyDescent="0.2">
      <c r="A23" s="23" t="str">
        <f>Registro!A23</f>
        <v>Registrar la asesoria en el formato designado por la jefatura de carrera para el control del mismo</v>
      </c>
      <c r="B23" s="23"/>
      <c r="C23" s="37" t="s">
        <v>49</v>
      </c>
      <c r="D23" s="37"/>
      <c r="E23" s="37"/>
      <c r="F23" s="23" t="s">
        <v>35</v>
      </c>
      <c r="G23" s="23"/>
      <c r="H23" s="10">
        <v>0.33</v>
      </c>
    </row>
    <row r="24" spans="1:8" s="6" customFormat="1" ht="51.75" customHeight="1" x14ac:dyDescent="0.2">
      <c r="A24" s="23" t="str">
        <f>Registro!A24</f>
        <v>Elaboración de reportes administrativos de las actividades</v>
      </c>
      <c r="B24" s="23"/>
      <c r="C24" s="37" t="s">
        <v>50</v>
      </c>
      <c r="D24" s="37"/>
      <c r="E24" s="37"/>
      <c r="F24" s="23" t="s">
        <v>24</v>
      </c>
      <c r="G24" s="23"/>
      <c r="H24" s="10">
        <v>0.33</v>
      </c>
    </row>
    <row r="25" spans="1:8" s="6" customFormat="1" ht="46.5" customHeight="1" x14ac:dyDescent="0.2">
      <c r="A25" s="36" t="s">
        <v>41</v>
      </c>
      <c r="B25" s="36"/>
      <c r="C25" s="37" t="s">
        <v>50</v>
      </c>
      <c r="D25" s="37"/>
      <c r="E25" s="37"/>
      <c r="F25" s="23" t="s">
        <v>42</v>
      </c>
      <c r="G25" s="23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0" t="str">
        <f>Registro!C32</f>
        <v>LAE. RENATA RAMOS MORENO</v>
      </c>
      <c r="D31" s="20"/>
      <c r="E31" s="20"/>
      <c r="G31" s="20" t="str">
        <f>Registro!F32</f>
        <v>ING. OCTAVIO OBIL MARTINEZ</v>
      </c>
      <c r="H31" s="20"/>
    </row>
    <row r="32" spans="1:8" ht="28.5" customHeight="1" x14ac:dyDescent="0.2">
      <c r="A32" s="9" t="str">
        <f>B8</f>
        <v>M.C.A. LILIANA IRASEMA AGUIRRE CARDOZA</v>
      </c>
      <c r="C32" s="35" t="s">
        <v>27</v>
      </c>
      <c r="D32" s="35"/>
      <c r="E32" s="35"/>
      <c r="G32" s="31" t="s">
        <v>14</v>
      </c>
      <c r="H32" s="31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topLeftCell="A17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4.42578125" style="1" customWidth="1"/>
    <col min="6" max="6" width="13.42578125" style="1" customWidth="1"/>
    <col min="7" max="7" width="14.85546875" style="1" customWidth="1"/>
    <col min="8" max="8" width="16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x14ac:dyDescent="0.2">
      <c r="A11" s="4" t="s">
        <v>4</v>
      </c>
      <c r="B11" s="20" t="str">
        <f>Registro!B11</f>
        <v>PROYECTO ESPECIAL (CONCURSO CEA)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Estudiantes de los distintos semestres de la licenciatura en administración asesorados en temas de Contabilidad general y Contabilidad de Costos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Registro!A22</f>
        <v>Brindar la asesoria de los temas contables de costos y financieros que son de más complejidad para los estudiantes</v>
      </c>
      <c r="B21" s="23"/>
      <c r="C21" s="37" t="s">
        <v>51</v>
      </c>
      <c r="D21" s="37"/>
      <c r="E21" s="37"/>
      <c r="F21" s="23" t="s">
        <v>35</v>
      </c>
      <c r="G21" s="23"/>
      <c r="H21" s="10">
        <v>0.66</v>
      </c>
    </row>
    <row r="22" spans="1:8" s="6" customFormat="1" ht="35.25" customHeight="1" x14ac:dyDescent="0.2">
      <c r="A22" s="23" t="str">
        <f>Registro!A23</f>
        <v>Registrar la asesoria en el formato designado por la jefatura de carrera para el control del mismo</v>
      </c>
      <c r="B22" s="23"/>
      <c r="C22" s="37" t="s">
        <v>51</v>
      </c>
      <c r="D22" s="37"/>
      <c r="E22" s="37"/>
      <c r="F22" s="23" t="s">
        <v>35</v>
      </c>
      <c r="G22" s="23"/>
      <c r="H22" s="10">
        <v>0.66</v>
      </c>
    </row>
    <row r="23" spans="1:8" s="6" customFormat="1" ht="38.25" customHeight="1" x14ac:dyDescent="0.2">
      <c r="A23" s="23" t="str">
        <f>Registro!A24</f>
        <v>Elaboración de reportes administrativos de las actividades</v>
      </c>
      <c r="B23" s="23"/>
      <c r="C23" s="37" t="s">
        <v>48</v>
      </c>
      <c r="D23" s="37"/>
      <c r="E23" s="37"/>
      <c r="F23" s="23" t="s">
        <v>52</v>
      </c>
      <c r="G23" s="23"/>
      <c r="H23" s="10">
        <v>0.66</v>
      </c>
    </row>
    <row r="24" spans="1:8" s="6" customFormat="1" ht="31.5" customHeight="1" x14ac:dyDescent="0.2">
      <c r="A24" s="36" t="s">
        <v>41</v>
      </c>
      <c r="B24" s="36"/>
      <c r="C24" s="37" t="s">
        <v>48</v>
      </c>
      <c r="D24" s="37"/>
      <c r="E24" s="37"/>
      <c r="F24" s="23" t="s">
        <v>42</v>
      </c>
      <c r="G24" s="23"/>
      <c r="H24" s="10">
        <v>0.66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8"/>
      <c r="B26" s="8"/>
      <c r="C26" s="8"/>
      <c r="D26" s="8"/>
      <c r="E26" s="8"/>
      <c r="F26" s="8"/>
      <c r="G26" s="8"/>
      <c r="H26" s="1"/>
    </row>
    <row r="27" spans="1:8" s="6" customFormat="1" x14ac:dyDescent="0.2">
      <c r="A27" s="22" t="s">
        <v>10</v>
      </c>
      <c r="B27" s="22"/>
      <c r="C27" s="22"/>
      <c r="D27" s="22"/>
      <c r="E27" s="22"/>
      <c r="F27" s="22"/>
      <c r="G27" s="22"/>
      <c r="H27" s="22"/>
    </row>
    <row r="28" spans="1:8" s="6" customFormat="1" ht="41.25" customHeight="1" x14ac:dyDescent="0.2">
      <c r="A28" s="27"/>
      <c r="B28" s="27"/>
      <c r="C28" s="27"/>
      <c r="D28" s="27"/>
      <c r="E28" s="27"/>
      <c r="F28" s="27"/>
      <c r="G28" s="27"/>
      <c r="H28" s="27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 t="s">
        <v>30</v>
      </c>
      <c r="C30" s="21" t="str">
        <f>Registro!C32</f>
        <v>LAE. RENATA RAMOS MORENO</v>
      </c>
      <c r="D30" s="21"/>
      <c r="E30" s="21"/>
      <c r="G30" s="21" t="str">
        <f>Registro!F32</f>
        <v>ING. OCTAVIO OBIL MARTINEZ</v>
      </c>
      <c r="H30" s="21"/>
    </row>
    <row r="31" spans="1:8" ht="37.5" customHeight="1" x14ac:dyDescent="0.2">
      <c r="A31" s="9" t="s">
        <v>31</v>
      </c>
      <c r="C31" s="35" t="s">
        <v>29</v>
      </c>
      <c r="D31" s="35"/>
      <c r="E31" s="35"/>
      <c r="G31" s="14" t="s">
        <v>14</v>
      </c>
      <c r="H31" s="14"/>
    </row>
    <row r="33" spans="1:8" ht="24.75" customHeight="1" x14ac:dyDescent="0.2">
      <c r="A33" s="26" t="s">
        <v>19</v>
      </c>
      <c r="B33" s="26"/>
      <c r="C33" s="26"/>
      <c r="D33" s="26"/>
      <c r="E33" s="26"/>
      <c r="F33" s="26"/>
      <c r="G33" s="26"/>
      <c r="H33" s="26"/>
    </row>
  </sheetData>
  <mergeCells count="3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3:G23"/>
    <mergeCell ref="A21:B21"/>
    <mergeCell ref="C21:E21"/>
    <mergeCell ref="F21:G21"/>
    <mergeCell ref="F22:G22"/>
    <mergeCell ref="A23:B23"/>
    <mergeCell ref="C23:E23"/>
    <mergeCell ref="A24:B24"/>
    <mergeCell ref="C24:E24"/>
    <mergeCell ref="F24:G24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0.28515625" style="1" customWidth="1"/>
    <col min="4" max="4" width="10" style="1" customWidth="1"/>
    <col min="5" max="5" width="11.140625" style="1" customWidth="1"/>
    <col min="6" max="6" width="13.42578125" style="1" customWidth="1"/>
    <col min="7" max="7" width="15.28515625" style="1" customWidth="1"/>
    <col min="8" max="8" width="16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LICENCIATURA EN ADMINISTRACIÓN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M.C.A. LILIANA IRASEMA AGUIRRE CARDOZA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 - JUNIO 2025</v>
      </c>
      <c r="H9" s="29"/>
    </row>
    <row r="11" spans="1:8" x14ac:dyDescent="0.2">
      <c r="A11" s="4" t="s">
        <v>4</v>
      </c>
      <c r="B11" s="20" t="str">
        <f>Registro!B11</f>
        <v>PROYECTO ESPECIAL (CONCURSO CEA)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 xml:space="preserve">Brindar asesorias a estudiantes que participan en el Evento Nacional Estudiantil de Ciencias Economico-Administrativas (ENEC) propiciando el aprendizaje y la toma de decisiones en la solución de problemas integrales como parte de su formación profesional.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Estudiantes de los distintos semestres de la licenciatura en administración asesorados en temas de Contabilidad general y Contabilidad de Costos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42" customHeight="1" x14ac:dyDescent="0.2">
      <c r="A21" s="23" t="str">
        <f>Registro!A22</f>
        <v>Brindar la asesoria de los temas contables de costos y financieros que son de más complejidad para los estudiantes</v>
      </c>
      <c r="B21" s="23"/>
      <c r="C21" s="37" t="s">
        <v>53</v>
      </c>
      <c r="D21" s="37"/>
      <c r="E21" s="37"/>
      <c r="F21" s="23" t="s">
        <v>35</v>
      </c>
      <c r="G21" s="23"/>
      <c r="H21" s="10">
        <v>1</v>
      </c>
    </row>
    <row r="22" spans="1:8" s="6" customFormat="1" ht="41.25" customHeight="1" x14ac:dyDescent="0.2">
      <c r="A22" s="23" t="str">
        <f>Registro!A23</f>
        <v>Registrar la asesoria en el formato designado por la jefatura de carrera para el control del mismo</v>
      </c>
      <c r="B22" s="23"/>
      <c r="C22" s="37" t="s">
        <v>53</v>
      </c>
      <c r="D22" s="37"/>
      <c r="E22" s="37"/>
      <c r="F22" s="23" t="s">
        <v>35</v>
      </c>
      <c r="G22" s="23"/>
      <c r="H22" s="10">
        <v>1</v>
      </c>
    </row>
    <row r="23" spans="1:8" s="6" customFormat="1" ht="42" customHeight="1" x14ac:dyDescent="0.2">
      <c r="A23" s="23" t="str">
        <f>Registro!A24</f>
        <v>Elaboración de reportes administrativos de las actividades</v>
      </c>
      <c r="B23" s="23"/>
      <c r="C23" s="42" t="s">
        <v>54</v>
      </c>
      <c r="D23" s="43"/>
      <c r="E23" s="44"/>
      <c r="F23" s="45" t="s">
        <v>52</v>
      </c>
      <c r="G23" s="46"/>
      <c r="H23" s="10">
        <v>1</v>
      </c>
    </row>
    <row r="24" spans="1:8" s="6" customFormat="1" ht="33.75" customHeight="1" x14ac:dyDescent="0.2">
      <c r="A24" s="36" t="s">
        <v>41</v>
      </c>
      <c r="B24" s="36"/>
      <c r="C24" s="42" t="s">
        <v>54</v>
      </c>
      <c r="D24" s="43"/>
      <c r="E24" s="44"/>
      <c r="F24" s="23" t="s">
        <v>42</v>
      </c>
      <c r="G24" s="23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2" t="s">
        <v>10</v>
      </c>
      <c r="B28" s="22"/>
      <c r="C28" s="22"/>
      <c r="D28" s="22"/>
      <c r="E28" s="22"/>
      <c r="F28" s="22"/>
      <c r="G28" s="22"/>
      <c r="H28" s="22"/>
    </row>
    <row r="29" spans="1:8" s="6" customFormat="1" ht="41.25" customHeight="1" x14ac:dyDescent="0.2">
      <c r="A29" s="27"/>
      <c r="B29" s="27"/>
      <c r="C29" s="27"/>
      <c r="D29" s="27"/>
      <c r="E29" s="27"/>
      <c r="F29" s="27"/>
      <c r="G29" s="27"/>
      <c r="H29" s="2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30</v>
      </c>
      <c r="C31" s="21" t="str">
        <f>Registro!C32</f>
        <v>LAE. RENATA RAMOS MORENO</v>
      </c>
      <c r="D31" s="21"/>
      <c r="E31" s="21"/>
      <c r="G31" s="21" t="str">
        <f>Registro!F32</f>
        <v>ING. OCTAVIO OBIL MARTINEZ</v>
      </c>
      <c r="H31" s="21"/>
    </row>
    <row r="32" spans="1:8" ht="36.75" customHeight="1" x14ac:dyDescent="0.2">
      <c r="A32" s="9" t="s">
        <v>15</v>
      </c>
      <c r="C32" s="35" t="s">
        <v>32</v>
      </c>
      <c r="D32" s="35"/>
      <c r="E32" s="35"/>
      <c r="G32" s="31" t="s">
        <v>14</v>
      </c>
      <c r="H32" s="31"/>
    </row>
    <row r="34" spans="1:8" ht="24.75" customHeight="1" x14ac:dyDescent="0.2">
      <c r="A34" s="26" t="s">
        <v>19</v>
      </c>
      <c r="B34" s="26"/>
      <c r="C34" s="26"/>
      <c r="D34" s="26"/>
      <c r="E34" s="26"/>
      <c r="F34" s="26"/>
      <c r="G34" s="26"/>
      <c r="H34" s="26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2025-06-18T19:42:35Z</dcterms:modified>
</cp:coreProperties>
</file>