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FEB-JUL2025 ITSSAT\"/>
    </mc:Choice>
  </mc:AlternateContent>
  <xr:revisionPtr revIDLastSave="0" documentId="13_ncr:1_{CDC50D26-1DB9-4E89-8DF3-507D6C2FEBA2}" xr6:coauthVersionLast="38" xr6:coauthVersionMax="38" xr10:uidLastSave="{00000000-0000-0000-0000-000000000000}"/>
  <bookViews>
    <workbookView xWindow="0" yWindow="0" windowWidth="20490" windowHeight="7545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8" l="1"/>
  <c r="C22" i="9" l="1"/>
  <c r="C21" i="9"/>
  <c r="C22" i="8"/>
  <c r="C21" i="8"/>
  <c r="C23" i="7" l="1"/>
  <c r="C21" i="7" l="1"/>
  <c r="C22" i="7"/>
  <c r="A21" i="9" l="1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<sst xmlns="http://schemas.openxmlformats.org/spreadsheetml/2006/main" count="104" uniqueCount="49">
  <si>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</si>
  <si>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</si>
  <si>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</si>
  <si>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</si>
  <si>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</si>
  <si>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</si>
  <si>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</si>
  <si>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</si>
  <si>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</si>
  <si>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</si>
  <si>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</si>
  <si>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</si>
  <si>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</si>
  <si>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</si>
  <si>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</si>
  <si>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</si>
  <si>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</si>
  <si>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</si>
  <si>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</si>
  <si>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</si>
  <si>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</si>
  <si>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</si>
  <si>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</si>
  <si>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</si>
  <si>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</si>
  <si>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</si>
  <si>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Apoyar e inducir al aprendizaje de las matemáticas a los alumnos de
sexto semestre de los bachilleratos del nivel medio superior de la zona, cuya primera
opción sea cursar alguna carrera que se oferta en el ITSSAT.</t>
  </si>
  <si>
    <t>Programa Integral de fortalecimiento académico (PIFA)</t>
  </si>
  <si>
    <t xml:space="preserve"> </t>
  </si>
  <si>
    <t>Las actividades contempladas para este fin, se realizan de acuerdo a lo establecido al inicio del semestre</t>
  </si>
  <si>
    <t>PROGRAMA PIFA EJECUTADO</t>
  </si>
  <si>
    <t>Elaboración de oficios para cada Director de los bachilleratos de la región</t>
  </si>
  <si>
    <t>Promoción del programa PIFA en Cada una de las instituciones educativas de nivel medio superior de la región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</si>
  <si>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</si>
  <si>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</si>
  <si>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</si>
  <si>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</si>
  <si>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 xml:space="preserve">Oficios de Comisión </t>
  </si>
  <si>
    <t>Docto. Promoción PIFA</t>
  </si>
  <si>
    <t>En la ejecución de este proyecto se captaron 150 alumnos de nuevo ingreso</t>
  </si>
  <si>
    <t xml:space="preserve">Reportes de alumnos </t>
  </si>
  <si>
    <t>Reportes de alumnos PIFA 2024</t>
  </si>
  <si>
    <t>HUMBERTO VEGA MULATO</t>
  </si>
  <si>
    <t>21/05/2024-08/07/2024</t>
  </si>
  <si>
    <t>FEBRERO-JUNIO 2025</t>
  </si>
  <si>
    <t>04/02/2025-07/02/2025</t>
  </si>
  <si>
    <t>10/02/2025-28/02/2025</t>
  </si>
  <si>
    <t>04/03/2025-01/07/2025</t>
  </si>
  <si>
    <t>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</si>
</sst>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0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44</v>
      </c>
      <c r="G9" s="22"/>
    </row>
    <row r="11" spans="1:7" ht="31.5" customHeight="1" x14ac:dyDescent="0.2">
      <c r="A11" s="4" t="s">
        <v>4</v>
      </c>
      <c r="B11" s="33" t="s">
        <v>27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31</v>
      </c>
      <c r="B21" s="30"/>
      <c r="C21" s="30"/>
      <c r="D21" s="30"/>
      <c r="E21" s="30"/>
      <c r="F21" s="31"/>
      <c r="G21" s="12" t="s">
        <v>45</v>
      </c>
    </row>
    <row r="22" spans="1:7" s="6" customFormat="1" x14ac:dyDescent="0.2">
      <c r="A22" s="29" t="s">
        <v>32</v>
      </c>
      <c r="B22" s="30"/>
      <c r="C22" s="30"/>
      <c r="D22" s="30"/>
      <c r="E22" s="30"/>
      <c r="F22" s="31"/>
      <c r="G22" s="12" t="s">
        <v>46</v>
      </c>
    </row>
    <row r="23" spans="1:7" s="6" customFormat="1" x14ac:dyDescent="0.2">
      <c r="A23" s="29" t="s">
        <v>33</v>
      </c>
      <c r="B23" s="30"/>
      <c r="C23" s="30"/>
      <c r="D23" s="30"/>
      <c r="E23" s="30"/>
      <c r="F23" s="31"/>
      <c r="G23" s="12" t="s">
        <v>47</v>
      </c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HUMBERTO VEGA MULATO</v>
      </c>
      <c r="C36" s="23" t="s">
        <v>24</v>
      </c>
      <c r="D36" s="23"/>
      <c r="E36"/>
      <c r="F36" s="23" t="s">
        <v>48</v>
      </c>
      <c r="G36" s="23"/>
    </row>
    <row r="37" spans="1:7" ht="28.5" customHeight="1" x14ac:dyDescent="0.2">
      <c r="A37" s="10" t="s">
        <v>15</v>
      </c>
      <c r="C37" s="24" t="s">
        <v>25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5" zoomScale="106" zoomScaleNormal="106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HUMBERTO VEGA MULATO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FEBRERO-JUNIO 2025</v>
      </c>
      <c r="H9" s="22"/>
    </row>
    <row r="11" spans="1:8" ht="31.5" customHeight="1" x14ac:dyDescent="0.2">
      <c r="A11" s="4" t="s">
        <v>4</v>
      </c>
      <c r="B11" s="33" t="str">
        <f>Registro!B11</f>
        <v>Programa Integral de fortalecimiento académico (PIFA)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5.25" customHeight="1" x14ac:dyDescent="0.2">
      <c r="A21" s="21" t="str">
        <f>Registro!A21</f>
        <v>Elaboración de oficios para cada Director de los bachilleratos de la región</v>
      </c>
      <c r="B21" s="21"/>
      <c r="C21" s="40" t="str">
        <f>Registro!G21</f>
        <v>04/02/2025-07/02/2025</v>
      </c>
      <c r="D21" s="40"/>
      <c r="E21" s="40"/>
      <c r="F21" s="21" t="s">
        <v>34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Promoción del programa PIFA en Cada una de las instituciones educativas de nivel medio superior de la región</v>
      </c>
      <c r="B22" s="21"/>
      <c r="C22" s="40" t="str">
        <f>Registro!G22</f>
        <v>10/02/2025-28/02/2025</v>
      </c>
      <c r="D22" s="40"/>
      <c r="E22" s="40"/>
      <c r="F22" s="21" t="s">
        <v>35</v>
      </c>
      <c r="G22" s="21"/>
      <c r="H22" s="11">
        <v>1</v>
      </c>
    </row>
    <row r="23" spans="1:8" s="6" customFormat="1" ht="35.25" customHeight="1" x14ac:dyDescent="0.2">
      <c r="A23" s="21" t="str">
        <f>Registro!A23</f>
        <v>Ejecución del programa PIFA en las instituciones de nivel medio superior participantes</v>
      </c>
      <c r="B23" s="21"/>
      <c r="C23" s="40" t="str">
        <f>Registro!G23</f>
        <v>04/03/2025-01/07/2025</v>
      </c>
      <c r="D23" s="40"/>
      <c r="E23" s="40"/>
      <c r="F23" s="21" t="s">
        <v>38</v>
      </c>
      <c r="G23" s="21"/>
      <c r="H23" s="11">
        <v>0.33</v>
      </c>
    </row>
    <row r="24" spans="1:8" s="6" customFormat="1" ht="35.25" customHeight="1" x14ac:dyDescent="0.2">
      <c r="A24" s="21"/>
      <c r="B24" s="21"/>
      <c r="C24" s="40"/>
      <c r="D24" s="40"/>
      <c r="E24" s="40"/>
      <c r="F24" s="21"/>
      <c r="G24" s="21"/>
      <c r="H24" s="11"/>
    </row>
    <row r="25" spans="1:8" s="6" customFormat="1" ht="35.25" customHeight="1" x14ac:dyDescent="0.2">
      <c r="A25" s="21"/>
      <c r="B25" s="21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1"/>
      <c r="B26" s="21"/>
      <c r="C26" s="40"/>
      <c r="D26" s="40"/>
      <c r="E26" s="40"/>
      <c r="F26" s="21"/>
      <c r="G26" s="21"/>
      <c r="H26" s="11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 t="s">
        <v>36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TONATIUH SOSME SANCHEZ</v>
      </c>
      <c r="D34" s="23"/>
      <c r="E34" s="23"/>
      <c r="G34" s="23" t="str">
        <f>Registro!F36</f>
        <v>OCTAVIO OBIL MARTINEZ</v>
      </c>
      <c r="H34" s="23"/>
    </row>
    <row r="35" spans="1:8" ht="28.5" customHeight="1" x14ac:dyDescent="0.2">
      <c r="A35" s="10" t="str">
        <f>B8</f>
        <v>HUMBERTO VEGA MULATO</v>
      </c>
      <c r="C35" s="42" t="s">
        <v>25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F22:G22"/>
    <mergeCell ref="F23:G23"/>
    <mergeCell ref="F21:G21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A23:B23"/>
    <mergeCell ref="C23:E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98" zoomScaleNormal="98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HUMBERTO VEGA MULATO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5.25" customHeight="1" x14ac:dyDescent="0.2">
      <c r="A21" s="21" t="str">
        <f>Registro!A21</f>
        <v>Elaboración de oficios para cada Director de los bachilleratos de la región</v>
      </c>
      <c r="B21" s="21"/>
      <c r="C21" s="40" t="str">
        <f>Registro!G21</f>
        <v>04/02/2025-07/02/2025</v>
      </c>
      <c r="D21" s="40"/>
      <c r="E21" s="40"/>
      <c r="F21" s="21" t="s">
        <v>34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Promoción del programa PIFA en Cada una de las instituciones educativas de nivel medio superior de la región</v>
      </c>
      <c r="B22" s="21"/>
      <c r="C22" s="40" t="str">
        <f>Registro!G22</f>
        <v>10/02/2025-28/02/2025</v>
      </c>
      <c r="D22" s="40"/>
      <c r="E22" s="40"/>
      <c r="F22" s="21" t="s">
        <v>35</v>
      </c>
      <c r="G22" s="21"/>
      <c r="H22" s="11">
        <v>1</v>
      </c>
    </row>
    <row r="23" spans="1:8" s="6" customFormat="1" ht="35.25" customHeight="1" x14ac:dyDescent="0.2">
      <c r="A23" s="21" t="str">
        <f>Registro!A23</f>
        <v>Ejecución del programa PIFA en las instituciones de nivel medio superior participantes</v>
      </c>
      <c r="B23" s="21"/>
      <c r="C23" s="40" t="str">
        <f>Registro!G23</f>
        <v>04/03/2025-01/07/2025</v>
      </c>
      <c r="D23" s="40"/>
      <c r="E23" s="40"/>
      <c r="F23" s="21" t="s">
        <v>41</v>
      </c>
      <c r="G23" s="21"/>
      <c r="H23" s="11">
        <v>0.66</v>
      </c>
    </row>
    <row r="24" spans="1:8" s="6" customFormat="1" ht="35.25" customHeight="1" x14ac:dyDescent="0.2">
      <c r="A24" s="21"/>
      <c r="B24" s="21"/>
      <c r="C24" s="40"/>
      <c r="D24" s="40"/>
      <c r="E24" s="40"/>
      <c r="F24" s="41" t="s">
        <v>28</v>
      </c>
      <c r="G24" s="41"/>
      <c r="H24" s="11"/>
    </row>
    <row r="25" spans="1:8" s="6" customFormat="1" ht="35.25" customHeight="1" x14ac:dyDescent="0.2">
      <c r="A25" s="21"/>
      <c r="B25" s="21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1"/>
      <c r="B26" s="21"/>
      <c r="C26" s="40"/>
      <c r="D26" s="40"/>
      <c r="E26" s="40"/>
      <c r="F26" s="21"/>
      <c r="G26" s="21"/>
      <c r="H26" s="11"/>
    </row>
    <row r="27" spans="1:8" s="6" customFormat="1" ht="35.25" customHeight="1" x14ac:dyDescent="0.2">
      <c r="A27" s="21"/>
      <c r="B27" s="21"/>
      <c r="C27" s="40"/>
      <c r="D27" s="40"/>
      <c r="E27" s="40"/>
      <c r="F27" s="21"/>
      <c r="G27" s="2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29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">
      <c r="A36" s="10" t="str">
        <f>B8</f>
        <v>HUMBERTO VEGA MULATO</v>
      </c>
      <c r="C36" s="42" t="s">
        <v>25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C23" zoomScale="210" zoomScaleNormal="210" zoomScaleSheetLayoutView="21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70.28515625" style="1" customWidth="1"/>
    <col min="3" max="4" width="6.5703125" style="1" customWidth="1"/>
    <col min="5" max="5" width="9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HUMBERTO VEGA MULATO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18.7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9.75" customHeight="1" x14ac:dyDescent="0.2">
      <c r="A21" s="41" t="str">
        <f>Registro!A21</f>
        <v>Elaboración de oficios para cada Director de los bachilleratos de la región</v>
      </c>
      <c r="B21" s="41"/>
      <c r="C21" s="40" t="str">
        <f>Registro!G21</f>
        <v>04/02/2025-07/02/2025</v>
      </c>
      <c r="D21" s="40"/>
      <c r="E21" s="40"/>
      <c r="F21" s="21" t="s">
        <v>34</v>
      </c>
      <c r="G21" s="21"/>
      <c r="H21" s="11">
        <v>1</v>
      </c>
    </row>
    <row r="22" spans="1:8" s="6" customFormat="1" ht="21" customHeight="1" x14ac:dyDescent="0.2">
      <c r="A22" s="41" t="str">
        <f>Registro!A22</f>
        <v>Promoción del programa PIFA en Cada una de las instituciones educativas de nivel medio superior de la región</v>
      </c>
      <c r="B22" s="41"/>
      <c r="C22" s="40" t="str">
        <f>Registro!G22</f>
        <v>10/02/2025-28/02/2025</v>
      </c>
      <c r="D22" s="40"/>
      <c r="E22" s="40"/>
      <c r="F22" s="43" t="s">
        <v>37</v>
      </c>
      <c r="G22" s="44"/>
      <c r="H22" s="11">
        <v>1</v>
      </c>
    </row>
    <row r="23" spans="1:8" s="6" customFormat="1" ht="26.25" customHeight="1" x14ac:dyDescent="0.2">
      <c r="A23" s="41" t="str">
        <f>Registro!A23</f>
        <v>Ejecución del programa PIFA en las instituciones de nivel medio superior participantes</v>
      </c>
      <c r="B23" s="41"/>
      <c r="C23" s="40" t="s">
        <v>43</v>
      </c>
      <c r="D23" s="40"/>
      <c r="E23" s="40"/>
      <c r="F23" s="21" t="s">
        <v>40</v>
      </c>
      <c r="G23" s="21"/>
      <c r="H23" s="11">
        <v>1</v>
      </c>
    </row>
    <row r="24" spans="1:8" s="6" customFormat="1" x14ac:dyDescent="0.2">
      <c r="A24" s="41"/>
      <c r="B24" s="41"/>
      <c r="C24" s="40"/>
      <c r="D24" s="40"/>
      <c r="E24" s="40"/>
      <c r="F24" s="41" t="s">
        <v>28</v>
      </c>
      <c r="G24" s="41"/>
      <c r="H24" s="11"/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1"/>
    </row>
    <row r="26" spans="1:8" s="6" customFormat="1" x14ac:dyDescent="0.2">
      <c r="A26" s="41"/>
      <c r="B26" s="41"/>
      <c r="C26" s="40"/>
      <c r="D26" s="40"/>
      <c r="E26" s="40"/>
      <c r="F26" s="21"/>
      <c r="G26" s="21"/>
      <c r="H26" s="11"/>
    </row>
    <row r="27" spans="1:8" s="6" customFormat="1" x14ac:dyDescent="0.2">
      <c r="A27" s="41"/>
      <c r="B27" s="41"/>
      <c r="C27" s="40"/>
      <c r="D27" s="40"/>
      <c r="E27" s="40"/>
      <c r="F27" s="21"/>
      <c r="G27" s="2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39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">
      <c r="A36" s="10" t="str">
        <f>B8</f>
        <v>HUMBERTO VEGA MULATO</v>
      </c>
      <c r="C36" s="45" t="s">
        <v>25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5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2025-03-19T14:19:22Z</dcterms:modified>
</cp:coreProperties>
</file>