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FC46772A-68FD-4A58-96D7-B857EF790332}" xr6:coauthVersionLast="38" xr6:coauthVersionMax="38" xr10:uidLastSave="{00000000-0000-0000-0000-000000000000}"/>
  <bookViews>
    <workbookView xWindow="0" yWindow="0" windowWidth="20490" windowHeight="7545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8" l="1"/>
  <c r="C22" i="9" l="1"/>
  <c r="C21" i="9"/>
  <c r="C22" i="8"/>
  <c r="C21" i="8"/>
  <c r="C23" i="7" l="1"/>
  <c r="C21" i="7" l="1"/>
  <c r="C22" i="7"/>
  <c r="A21" i="9" l="1"/>
  <c r="A23" i="7" l="1"/>
  <c r="G34" i="7" l="1"/>
  <c r="G35" i="9" l="1"/>
  <c r="C35" i="9"/>
  <c r="A23" i="9"/>
  <c r="A22" i="9"/>
  <c r="A17" i="9"/>
  <c r="A14" i="9"/>
  <c r="B11" i="9"/>
  <c r="G9" i="9"/>
  <c r="B8" i="9"/>
  <c r="A36" i="9" s="1"/>
  <c r="D6" i="9"/>
  <c r="G35" i="8"/>
  <c r="C35" i="8"/>
  <c r="A23" i="8"/>
  <c r="A22" i="8"/>
  <c r="A21" i="8"/>
  <c r="A17" i="8"/>
  <c r="A14" i="8"/>
  <c r="B11" i="8"/>
  <c r="G9" i="8"/>
  <c r="B8" i="8"/>
  <c r="A36" i="8" s="1"/>
  <c r="D6" i="8"/>
  <c r="C34" i="7"/>
  <c r="A22" i="7"/>
  <c r="A21" i="7"/>
  <c r="A17" i="7"/>
  <c r="A14" i="7"/>
  <c r="B11" i="7"/>
  <c r="G9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<sst xmlns="http://schemas.openxmlformats.org/spreadsheetml/2006/main" count="104" uniqueCount="49">
  <si>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</si>
  <si>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</si>
  <si>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</si>
  <si>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</si>
  <si>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</si>
  <si>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</si>
  <si>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</si>
  <si>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</si>
  <si>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</si>
  <si>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</si>
  <si>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</si>
  <si>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</si>
  <si>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</si>
  <si>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</si>
  <si>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</si>
  <si>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</si>
  <si>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</si>
  <si>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</si>
  <si>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</si>
  <si>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</si>
  <si>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</si>
  <si>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</si>
  <si>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</si>
  <si>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</si>
  <si>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TONATIUH SOSME SANCHEZ</t>
  </si>
  <si>
    <t>Jefe del Depto. de Ciencias Básicas</t>
  </si>
  <si>
    <t>Apoyar e inducir al aprendizaje de las matemáticas a los alumnos de
sexto semestre de los bachilleratos del nivel medio superior de la zona, cuya primera
opción sea cursar alguna carrera que se oferta en el ITSSAT.</t>
  </si>
  <si>
    <t>Programa Integral de fortalecimiento académico (PIFA)</t>
  </si>
  <si>
    <t xml:space="preserve"> </t>
  </si>
  <si>
    <t>Las actividades contempladas para este fin, se realizan de acuerdo a lo establecido al inicio del semestre</t>
  </si>
  <si>
    <t>PROGRAMA PIFA EJECUTADO</t>
  </si>
  <si>
    <t>Elaboración de oficios para cada Director de los bachilleratos de la región</t>
  </si>
  <si>
    <t>Promoción del programa PIFA en Cada una de las instituciones educativas de nivel medio superior de la región</t>
  </si>
  <si>
    <t>Ejecución del programa PIFA en las instituciones de nivel medio superior participantes</t>
  </si>
  <si>
    <t>Oficios de presentación realizados</t>
  </si>
  <si>
    <t>Oficios de Comisión Firmadas y selladas</t>
  </si>
  <si>
    <t>Los trabajos contemplados para tal fin, se llevan a cabo conforme lo programado por la coordinación respectiva</t>
  </si>
  <si>
    <t xml:space="preserve">Oficios de Comisión </t>
  </si>
  <si>
    <t>Docto. Promoción PIFA</t>
  </si>
  <si>
    <t>En la ejecución de este proyecto se captaron 150 alumnos de nuevo ingreso</t>
  </si>
  <si>
    <t xml:space="preserve">Reportes de alumnos </t>
  </si>
  <si>
    <t>Reportes de alumnos PIFA 2024</t>
  </si>
  <si>
    <t>HUMBERTO VEGA MULATO</t>
  </si>
  <si>
    <t>FEBRERO-JUNIO 2025</t>
  </si>
  <si>
    <t>04/02/2025-07/02/2025</t>
  </si>
  <si>
    <t>10/02/2025-28/02/2025</t>
  </si>
  <si>
    <t>04/03/2025-01/07/2025</t>
  </si>
  <si>
    <t>OCTAVIO OBIL MARTINEZ</t>
  </si>
  <si>
    <t>21/05/2024-08/07/2025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</si>
</sst>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0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17" t="s">
        <v>20</v>
      </c>
      <c r="C1" s="17"/>
      <c r="D1" s="17"/>
      <c r="E1" s="17"/>
      <c r="F1" s="17"/>
      <c r="G1" s="17"/>
    </row>
    <row r="3" spans="1:7" x14ac:dyDescent="0.2">
      <c r="A3" s="25" t="s">
        <v>22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9" t="s">
        <v>23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42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43</v>
      </c>
      <c r="G9" s="30"/>
    </row>
    <row r="11" spans="1:7" ht="31.5" customHeight="1" x14ac:dyDescent="0.2">
      <c r="A11" s="4" t="s">
        <v>4</v>
      </c>
      <c r="B11" s="22" t="s">
        <v>27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3" t="s">
        <v>5</v>
      </c>
      <c r="B13" s="23"/>
      <c r="C13" s="23"/>
      <c r="D13" s="23"/>
      <c r="E13" s="23"/>
      <c r="F13" s="23"/>
      <c r="G13" s="23"/>
    </row>
    <row r="14" spans="1:7" s="6" customFormat="1" ht="25.5" customHeight="1" x14ac:dyDescent="0.2">
      <c r="A14" s="24" t="s">
        <v>26</v>
      </c>
      <c r="B14" s="24"/>
      <c r="C14" s="24"/>
      <c r="D14" s="24"/>
      <c r="E14" s="24"/>
      <c r="F14" s="24"/>
      <c r="G14" s="24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23" t="s">
        <v>9</v>
      </c>
      <c r="B16" s="23"/>
      <c r="C16" s="23"/>
      <c r="D16" s="23"/>
      <c r="E16" s="23"/>
      <c r="F16" s="23"/>
      <c r="G16" s="23"/>
    </row>
    <row r="17" spans="1:7" s="6" customFormat="1" ht="68.25" customHeight="1" x14ac:dyDescent="0.2">
      <c r="A17" s="24" t="s">
        <v>30</v>
      </c>
      <c r="B17" s="24"/>
      <c r="C17" s="24"/>
      <c r="D17" s="24"/>
      <c r="E17" s="24"/>
      <c r="F17" s="24"/>
      <c r="G17" s="24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23" t="s">
        <v>17</v>
      </c>
      <c r="B19" s="23"/>
      <c r="C19" s="23"/>
      <c r="D19" s="23"/>
      <c r="E19" s="23"/>
      <c r="F19" s="23"/>
      <c r="G19" s="23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3" t="s">
        <v>13</v>
      </c>
    </row>
    <row r="21" spans="1:7" s="6" customFormat="1" x14ac:dyDescent="0.2">
      <c r="A21" s="18" t="s">
        <v>31</v>
      </c>
      <c r="B21" s="19"/>
      <c r="C21" s="19"/>
      <c r="D21" s="19"/>
      <c r="E21" s="19"/>
      <c r="F21" s="20"/>
      <c r="G21" s="12" t="s">
        <v>44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2" t="s">
        <v>45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2" t="s">
        <v>46</v>
      </c>
    </row>
    <row r="24" spans="1:7" s="6" customFormat="1" x14ac:dyDescent="0.2">
      <c r="A24" s="18"/>
      <c r="B24" s="19"/>
      <c r="C24" s="19"/>
      <c r="D24" s="19"/>
      <c r="E24" s="19"/>
      <c r="F24" s="20"/>
      <c r="G24" s="12"/>
    </row>
    <row r="25" spans="1:7" s="6" customFormat="1" x14ac:dyDescent="0.2">
      <c r="A25" s="18"/>
      <c r="B25" s="19"/>
      <c r="C25" s="19"/>
      <c r="D25" s="19"/>
      <c r="E25" s="19"/>
      <c r="F25" s="20"/>
      <c r="G25" s="12"/>
    </row>
    <row r="26" spans="1:7" s="6" customFormat="1" x14ac:dyDescent="0.2">
      <c r="A26" s="18"/>
      <c r="B26" s="19"/>
      <c r="C26" s="19"/>
      <c r="D26" s="19"/>
      <c r="E26" s="19"/>
      <c r="F26" s="20"/>
      <c r="G26" s="12"/>
    </row>
    <row r="27" spans="1:7" s="6" customFormat="1" x14ac:dyDescent="0.2">
      <c r="A27" s="18"/>
      <c r="B27" s="19"/>
      <c r="C27" s="19"/>
      <c r="D27" s="19"/>
      <c r="E27" s="19"/>
      <c r="F27" s="20"/>
      <c r="G27" s="12"/>
    </row>
    <row r="28" spans="1:7" s="6" customFormat="1" x14ac:dyDescent="0.2">
      <c r="A28" s="18"/>
      <c r="B28" s="19"/>
      <c r="C28" s="19"/>
      <c r="D28" s="19"/>
      <c r="E28" s="19"/>
      <c r="F28" s="20"/>
      <c r="G28" s="12"/>
    </row>
    <row r="29" spans="1:7" s="6" customFormat="1" x14ac:dyDescent="0.2">
      <c r="A29" s="18"/>
      <c r="B29" s="19"/>
      <c r="C29" s="19"/>
      <c r="D29" s="19"/>
      <c r="E29" s="19"/>
      <c r="F29" s="20"/>
      <c r="G29" s="12"/>
    </row>
    <row r="30" spans="1:7" s="6" customFormat="1" x14ac:dyDescent="0.2">
      <c r="A30" s="18"/>
      <c r="B30" s="19"/>
      <c r="C30" s="19"/>
      <c r="D30" s="19"/>
      <c r="E30" s="19"/>
      <c r="F30" s="20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HUMBERTO VEGA MULATO</v>
      </c>
      <c r="C36" s="21" t="s">
        <v>24</v>
      </c>
      <c r="D36" s="21"/>
      <c r="E36"/>
      <c r="F36" s="21" t="s">
        <v>47</v>
      </c>
      <c r="G36" s="21"/>
    </row>
    <row r="37" spans="1:7" ht="28.5" customHeight="1" x14ac:dyDescent="0.2">
      <c r="A37" s="10" t="s">
        <v>15</v>
      </c>
      <c r="C37" s="31" t="s">
        <v>25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06" zoomScaleNormal="106" zoomScaleSheetLayoutView="100" workbookViewId="0">
      <selection activeCell="A33" sqref="A3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">
        <v>23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 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ht="31.5" customHeight="1" x14ac:dyDescent="0.2">
      <c r="A11" s="4" t="s">
        <v>4</v>
      </c>
      <c r="B11" s="22" t="str">
        <f>Registro!B11</f>
        <v>Programa Integral de fortalecimiento académico (PIFA)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72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Elaboración de oficios para cada Director de los bachilleratos de la región</v>
      </c>
      <c r="B21" s="24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35.25" customHeight="1" x14ac:dyDescent="0.2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10/02/2025-28/02/2025</v>
      </c>
      <c r="D22" s="38"/>
      <c r="E22" s="38"/>
      <c r="F22" s="24" t="s">
        <v>35</v>
      </c>
      <c r="G22" s="24"/>
      <c r="H22" s="11">
        <v>1</v>
      </c>
    </row>
    <row r="23" spans="1:8" s="6" customFormat="1" ht="35.25" customHeight="1" x14ac:dyDescent="0.2">
      <c r="A23" s="24" t="str">
        <f>Registro!A23</f>
        <v>Ejecución del programa PIFA en las instituciones de nivel medio superior participantes</v>
      </c>
      <c r="B23" s="24"/>
      <c r="C23" s="38" t="str">
        <f>Registro!G23</f>
        <v>04/03/2025-01/07/2025</v>
      </c>
      <c r="D23" s="38"/>
      <c r="E23" s="38"/>
      <c r="F23" s="24" t="s">
        <v>38</v>
      </c>
      <c r="G23" s="24"/>
      <c r="H23" s="11">
        <v>0.33</v>
      </c>
    </row>
    <row r="24" spans="1:8" s="6" customFormat="1" ht="35.25" customHeight="1" x14ac:dyDescent="0.2">
      <c r="A24" s="24"/>
      <c r="B24" s="24"/>
      <c r="C24" s="38"/>
      <c r="D24" s="38"/>
      <c r="E24" s="38"/>
      <c r="F24" s="24"/>
      <c r="G24" s="24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8" s="6" customFormat="1" ht="41.25" customHeight="1" x14ac:dyDescent="0.2">
      <c r="A32" s="28" t="s">
        <v>36</v>
      </c>
      <c r="B32" s="28"/>
      <c r="C32" s="28"/>
      <c r="D32" s="28"/>
      <c r="E32" s="28"/>
      <c r="F32" s="28"/>
      <c r="G32" s="28"/>
      <c r="H32" s="2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1" t="str">
        <f>Registro!C36</f>
        <v>TONATIUH SOSME SANCHEZ</v>
      </c>
      <c r="D34" s="21"/>
      <c r="E34" s="21"/>
      <c r="G34" s="21" t="str">
        <f>Registro!F36</f>
        <v>OCTAVIO OBIL MARTINEZ</v>
      </c>
      <c r="H34" s="21"/>
    </row>
    <row r="35" spans="1:8" ht="28.5" customHeight="1" x14ac:dyDescent="0.2">
      <c r="A35" s="10" t="str">
        <f>B8</f>
        <v>HUMBERTO VEGA MULATO</v>
      </c>
      <c r="C35" s="36" t="s">
        <v>25</v>
      </c>
      <c r="D35" s="36"/>
      <c r="E35" s="36"/>
      <c r="G35" s="15" t="s">
        <v>14</v>
      </c>
      <c r="H35" s="15"/>
    </row>
    <row r="37" spans="1:8" ht="24.75" customHeight="1" x14ac:dyDescent="0.2">
      <c r="A37" s="27" t="s">
        <v>19</v>
      </c>
      <c r="B37" s="27"/>
      <c r="C37" s="27"/>
      <c r="D37" s="27"/>
      <c r="E37" s="27"/>
      <c r="F37" s="27"/>
      <c r="G37" s="27"/>
      <c r="H37" s="27"/>
    </row>
  </sheetData>
  <mergeCells count="50">
    <mergeCell ref="B8:H8"/>
    <mergeCell ref="B1:H1"/>
    <mergeCell ref="A3:H3"/>
    <mergeCell ref="A5:H5"/>
    <mergeCell ref="A6:C6"/>
    <mergeCell ref="D6:F6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A22:B22"/>
    <mergeCell ref="C22:E22"/>
    <mergeCell ref="A23:B23"/>
    <mergeCell ref="C23:E23"/>
    <mergeCell ref="A21:B21"/>
    <mergeCell ref="C21:E21"/>
    <mergeCell ref="A24:B24"/>
    <mergeCell ref="C24:E24"/>
    <mergeCell ref="F24:G24"/>
    <mergeCell ref="A25:B25"/>
    <mergeCell ref="C25:E25"/>
    <mergeCell ref="F25:G25"/>
    <mergeCell ref="C28:E28"/>
    <mergeCell ref="F28:G28"/>
    <mergeCell ref="A26:B26"/>
    <mergeCell ref="C26:E26"/>
    <mergeCell ref="F26:G26"/>
    <mergeCell ref="F22:G22"/>
    <mergeCell ref="F23:G23"/>
    <mergeCell ref="F21:G21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6" zoomScale="98" zoomScaleNormal="98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 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5.25" customHeight="1" x14ac:dyDescent="0.2">
      <c r="A21" s="24" t="str">
        <f>Registro!A21</f>
        <v>Elaboración de oficios para cada Director de los bachilleratos de la región</v>
      </c>
      <c r="B21" s="24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35.25" customHeight="1" x14ac:dyDescent="0.2">
      <c r="A22" s="24" t="str">
        <f>Registro!A22</f>
        <v>Promoción del programa PIFA en Cada una de las instituciones educativas de nivel medio superior de la región</v>
      </c>
      <c r="B22" s="24"/>
      <c r="C22" s="38" t="str">
        <f>Registro!G22</f>
        <v>10/02/2025-28/02/2025</v>
      </c>
      <c r="D22" s="38"/>
      <c r="E22" s="38"/>
      <c r="F22" s="24" t="s">
        <v>35</v>
      </c>
      <c r="G22" s="24"/>
      <c r="H22" s="11">
        <v>1</v>
      </c>
    </row>
    <row r="23" spans="1:8" s="6" customFormat="1" ht="35.25" customHeight="1" x14ac:dyDescent="0.2">
      <c r="A23" s="24" t="str">
        <f>Registro!A23</f>
        <v>Ejecución del programa PIFA en las instituciones de nivel medio superior participantes</v>
      </c>
      <c r="B23" s="24"/>
      <c r="C23" s="38" t="str">
        <f>Registro!G23</f>
        <v>04/03/2025-01/07/2025</v>
      </c>
      <c r="D23" s="38"/>
      <c r="E23" s="38"/>
      <c r="F23" s="24" t="s">
        <v>41</v>
      </c>
      <c r="G23" s="24"/>
      <c r="H23" s="11">
        <v>0.66</v>
      </c>
    </row>
    <row r="24" spans="1:8" s="6" customFormat="1" ht="35.25" customHeight="1" x14ac:dyDescent="0.2">
      <c r="A24" s="24"/>
      <c r="B24" s="24"/>
      <c r="C24" s="38"/>
      <c r="D24" s="38"/>
      <c r="E24" s="38"/>
      <c r="F24" s="37" t="s">
        <v>28</v>
      </c>
      <c r="G24" s="37"/>
      <c r="H24" s="11"/>
    </row>
    <row r="25" spans="1:8" s="6" customFormat="1" ht="35.25" customHeight="1" x14ac:dyDescent="0.2">
      <c r="A25" s="24"/>
      <c r="B25" s="24"/>
      <c r="C25" s="38"/>
      <c r="D25" s="38"/>
      <c r="E25" s="38"/>
      <c r="F25" s="37"/>
      <c r="G25" s="37"/>
      <c r="H25" s="11"/>
    </row>
    <row r="26" spans="1:8" s="6" customFormat="1" ht="35.25" customHeight="1" x14ac:dyDescent="0.2">
      <c r="A26" s="24"/>
      <c r="B26" s="24"/>
      <c r="C26" s="38"/>
      <c r="D26" s="38"/>
      <c r="E26" s="38"/>
      <c r="F26" s="24"/>
      <c r="G26" s="24"/>
      <c r="H26" s="11"/>
    </row>
    <row r="27" spans="1:8" s="6" customFormat="1" ht="35.25" customHeight="1" x14ac:dyDescent="0.2">
      <c r="A27" s="24"/>
      <c r="B27" s="24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29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OCTAVIO OBIL MARTINEZ</v>
      </c>
      <c r="H35" s="21"/>
    </row>
    <row r="36" spans="1:8" ht="28.5" customHeight="1" x14ac:dyDescent="0.2">
      <c r="A36" s="10" t="str">
        <f>B8</f>
        <v>HUMBERTO VEGA MULATO</v>
      </c>
      <c r="C36" s="36" t="s">
        <v>25</v>
      </c>
      <c r="D36" s="36"/>
      <c r="E36" s="36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topLeftCell="A22" zoomScaleNormal="210" zoomScaleSheetLayoutView="100" workbookViewId="0">
      <selection activeCell="C23" sqref="C23:E23"/>
    </sheetView>
  </sheetViews>
  <sheetFormatPr baseColWidth="10" defaultColWidth="11.42578125" defaultRowHeight="12.75" x14ac:dyDescent="0.2"/>
  <cols>
    <col min="1" max="1" width="28.85546875" style="1" customWidth="1"/>
    <col min="2" max="2" width="70.28515625" style="1" customWidth="1"/>
    <col min="3" max="4" width="6.5703125" style="1" customWidth="1"/>
    <col min="5" max="5" width="9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5" t="s">
        <v>22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HUMBERTO VEGA MULATO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9"/>
      <c r="F9" s="4" t="s">
        <v>11</v>
      </c>
      <c r="G9" s="30" t="str">
        <f>Registro!F9</f>
        <v>FEBRERO-JUNIO 2025</v>
      </c>
      <c r="H9" s="30"/>
    </row>
    <row r="11" spans="1:8" x14ac:dyDescent="0.2">
      <c r="A11" s="4" t="s">
        <v>4</v>
      </c>
      <c r="B11" s="21" t="str">
        <f>Registro!B11</f>
        <v>Programa Integral de fortalecimiento académico (PIFA)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Registro!A14</f>
        <v>Apoyar e inducir al aprendizaje de las matemáticas a los alumnos de
sexto semestre de los bachilleratos del nivel medio superior de la zona, cuya primera
opción sea cursar alguna carrera que se oferta en el ITSSAT.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Registro!A17</f>
        <v>PROGRAMA PIFA EJECUTADO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18.7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4" t="s">
        <v>8</v>
      </c>
    </row>
    <row r="21" spans="1:8" s="6" customFormat="1" ht="39.75" customHeight="1" x14ac:dyDescent="0.2">
      <c r="A21" s="37" t="str">
        <f>Registro!A21</f>
        <v>Elaboración de oficios para cada Director de los bachilleratos de la región</v>
      </c>
      <c r="B21" s="37"/>
      <c r="C21" s="38" t="str">
        <f>Registro!G21</f>
        <v>04/02/2025-07/02/2025</v>
      </c>
      <c r="D21" s="38"/>
      <c r="E21" s="38"/>
      <c r="F21" s="24" t="s">
        <v>34</v>
      </c>
      <c r="G21" s="24"/>
      <c r="H21" s="11">
        <v>1</v>
      </c>
    </row>
    <row r="22" spans="1:8" s="6" customFormat="1" ht="21" customHeight="1" x14ac:dyDescent="0.2">
      <c r="A22" s="37" t="str">
        <f>Registro!A22</f>
        <v>Promoción del programa PIFA en Cada una de las instituciones educativas de nivel medio superior de la región</v>
      </c>
      <c r="B22" s="37"/>
      <c r="C22" s="38" t="str">
        <f>Registro!G22</f>
        <v>10/02/2025-28/02/2025</v>
      </c>
      <c r="D22" s="38"/>
      <c r="E22" s="38"/>
      <c r="F22" s="44" t="s">
        <v>37</v>
      </c>
      <c r="G22" s="45"/>
      <c r="H22" s="11">
        <v>1</v>
      </c>
    </row>
    <row r="23" spans="1:8" s="6" customFormat="1" ht="26.25" customHeight="1" x14ac:dyDescent="0.2">
      <c r="A23" s="37" t="str">
        <f>Registro!A23</f>
        <v>Ejecución del programa PIFA en las instituciones de nivel medio superior participantes</v>
      </c>
      <c r="B23" s="37"/>
      <c r="C23" s="38" t="s">
        <v>48</v>
      </c>
      <c r="D23" s="38"/>
      <c r="E23" s="38"/>
      <c r="F23" s="24" t="s">
        <v>40</v>
      </c>
      <c r="G23" s="24"/>
      <c r="H23" s="11">
        <v>1</v>
      </c>
    </row>
    <row r="24" spans="1:8" s="6" customFormat="1" x14ac:dyDescent="0.2">
      <c r="A24" s="37"/>
      <c r="B24" s="37"/>
      <c r="C24" s="38"/>
      <c r="D24" s="38"/>
      <c r="E24" s="38"/>
      <c r="F24" s="37" t="s">
        <v>28</v>
      </c>
      <c r="G24" s="37"/>
      <c r="H24" s="11"/>
    </row>
    <row r="25" spans="1:8" s="6" customFormat="1" x14ac:dyDescent="0.2">
      <c r="A25" s="37"/>
      <c r="B25" s="37"/>
      <c r="C25" s="38"/>
      <c r="D25" s="38"/>
      <c r="E25" s="38"/>
      <c r="F25" s="37"/>
      <c r="G25" s="37"/>
      <c r="H25" s="11"/>
    </row>
    <row r="26" spans="1:8" s="6" customFormat="1" x14ac:dyDescent="0.2">
      <c r="A26" s="37"/>
      <c r="B26" s="37"/>
      <c r="C26" s="38"/>
      <c r="D26" s="38"/>
      <c r="E26" s="38"/>
      <c r="F26" s="24"/>
      <c r="G26" s="24"/>
      <c r="H26" s="11"/>
    </row>
    <row r="27" spans="1:8" s="6" customFormat="1" x14ac:dyDescent="0.2">
      <c r="A27" s="37"/>
      <c r="B27" s="37"/>
      <c r="C27" s="38"/>
      <c r="D27" s="38"/>
      <c r="E27" s="38"/>
      <c r="F27" s="24"/>
      <c r="G27" s="24"/>
      <c r="H27" s="11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1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1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">
      <c r="A33" s="28" t="s">
        <v>39</v>
      </c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Registro!C36</f>
        <v>TONATIUH SOSME SANCHEZ</v>
      </c>
      <c r="D35" s="21"/>
      <c r="E35" s="21"/>
      <c r="G35" s="21" t="str">
        <f>Registro!F36</f>
        <v>OCTAVIO OBIL MARTINEZ</v>
      </c>
      <c r="H35" s="21"/>
    </row>
    <row r="36" spans="1:8" ht="28.5" customHeight="1" x14ac:dyDescent="0.2">
      <c r="A36" s="10" t="str">
        <f>B8</f>
        <v>HUMBERTO VEGA MULATO</v>
      </c>
      <c r="C36" s="43" t="s">
        <v>25</v>
      </c>
      <c r="D36" s="43"/>
      <c r="E36" s="43"/>
      <c r="G36" s="15" t="s">
        <v>14</v>
      </c>
      <c r="H36" s="15"/>
    </row>
    <row r="38" spans="1:8" ht="24.75" customHeight="1" x14ac:dyDescent="0.2">
      <c r="A38" s="27" t="s">
        <v>19</v>
      </c>
      <c r="B38" s="27"/>
      <c r="C38" s="27"/>
      <c r="D38" s="27"/>
      <c r="E38" s="27"/>
      <c r="F38" s="27"/>
      <c r="G38" s="27"/>
      <c r="H38" s="27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scale="58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2025-04-29T00:33:37Z</dcterms:modified>
</cp:coreProperties>
</file>