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-Pc\Desktop\FEB-JUL2025 ITSSAT\"/>
    </mc:Choice>
  </mc:AlternateContent>
  <xr:revisionPtr revIDLastSave="0" documentId="13_ncr:1_{9A39B232-02BF-4B2D-BF15-9FCB52289275}" xr6:coauthVersionLast="38" xr6:coauthVersionMax="38" xr10:uidLastSave="{00000000-0000-0000-0000-000000000000}"/>
  <bookViews>
    <workbookView xWindow="0" yWindow="0" windowWidth="20490" windowHeight="7545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2'!$A$1:$H$38</definedName>
    <definedName name="_xlnm.Print_Area" localSheetId="3">'Reporte 3'!$A$1:$H$38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8" l="1"/>
  <c r="C22" i="9" l="1"/>
  <c r="C21" i="9"/>
  <c r="C22" i="8"/>
  <c r="C21" i="8"/>
  <c r="C23" i="7" l="1"/>
  <c r="C21" i="7" l="1"/>
  <c r="C22" i="7"/>
  <c r="A21" i="9" l="1"/>
  <c r="A23" i="7" l="1"/>
  <c r="G34" i="7" l="1"/>
  <c r="G35" i="9" l="1"/>
  <c r="C35" i="9"/>
  <c r="A23" i="9"/>
  <c r="A22" i="9"/>
  <c r="A17" i="9"/>
  <c r="A14" i="9"/>
  <c r="B11" i="9"/>
  <c r="G9" i="9"/>
  <c r="B8" i="9"/>
  <c r="A36" i="9" s="1"/>
  <c r="D6" i="9"/>
  <c r="G35" i="8"/>
  <c r="C35" i="8"/>
  <c r="A23" i="8"/>
  <c r="A22" i="8"/>
  <c r="A21" i="8"/>
  <c r="A17" i="8"/>
  <c r="A14" i="8"/>
  <c r="B11" i="8"/>
  <c r="G9" i="8"/>
  <c r="B8" i="8"/>
  <c r="A36" i="8" s="1"/>
  <c r="D6" i="8"/>
  <c r="C34" i="7"/>
  <c r="A22" i="7"/>
  <c r="A21" i="7"/>
  <c r="A17" i="7"/>
  <c r="A14" i="7"/>
  <c r="B11" i="7"/>
  <c r="G9" i="7"/>
  <c r="B8" i="7"/>
  <c r="A35" i="7" s="1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00000000-0006-0000-0100-000002000000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00000000-0006-0000-0200-000002000000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00000000-0006-0000-0300-000002000000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sharedStrings.xml><?xml version="1.0" encoding="utf-8"?>
<sst xmlns="http://schemas.openxmlformats.org/spreadsheetml/2006/main" count="104" uniqueCount="49">
  <si>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</si>
  <si>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</si>
  <si>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</si>
  <si>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</si>
  <si>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</si>
  <si>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</si>
  <si>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</si>
  <si>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</si>
  <si>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</si>
  <si>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</si>
  <si>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</si>
  <si>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</si>
  <si>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</si>
  <si>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</si>
  <si>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</si>
  <si>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</si>
  <si>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</si>
  <si>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</si>
  <si>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</si>
  <si>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</si>
  <si>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</si>
  <si>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</si>
  <si>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</si>
  <si>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DEPARTAMENTO DE CIENCIAS BASICAS</t>
  </si>
  <si>
    <t>TONATIUH SOSME SANCHEZ</t>
  </si>
  <si>
    <t>Jefe del Depto. de Ciencias Básicas</t>
  </si>
  <si>
    <t>Apoyar e inducir al aprendizaje de las matemáticas a los alumnos de
sexto semestre de los bachilleratos del nivel medio superior de la zona, cuya primera
opción sea cursar alguna carrera que se oferta en el ITSSAT.</t>
  </si>
  <si>
    <t>Programa Integral de fortalecimiento académico (PIFA)</t>
  </si>
  <si>
    <t xml:space="preserve"> </t>
  </si>
  <si>
    <t>Las actividades contempladas para este fin, se realizan de acuerdo a lo establecido al inicio del semestre</t>
  </si>
  <si>
    <t>PROGRAMA PIFA EJECUTADO</t>
  </si>
  <si>
    <t>Elaboración de oficios para cada Director de los bachilleratos de la región</t>
  </si>
  <si>
    <t>Promoción del programa PIFA en Cada una de las instituciones educativas de nivel medio superior de la región</t>
  </si>
  <si>
    <t>Ejecución del programa PIFA en las instituciones de nivel medio superior participantes</t>
  </si>
  <si>
    <t>Oficios de presentación realizados</t>
  </si>
  <si>
    <t>Oficios de Comisión Firmadas y selladas</t>
  </si>
  <si>
    <t>Los trabajos contemplados para tal fin, se llevan a cabo conforme lo programado por la coordinación respectiva</t>
  </si>
  <si>
    <t xml:space="preserve">Oficios de Comisión </t>
  </si>
  <si>
    <t>Docto. Promoción PIFA</t>
  </si>
  <si>
    <t>En la ejecución de este proyecto se captaron 150 alumnos de nuevo ingreso</t>
  </si>
  <si>
    <t xml:space="preserve">Reportes de alumnos </t>
  </si>
  <si>
    <t>Reportes de alumnos PIFA 2024</t>
  </si>
  <si>
    <t>HUMBERTO VEGA MULATO</t>
  </si>
  <si>
    <t>FEBRERO-JUNIO 2025</t>
  </si>
  <si>
    <t>04/02/2025-07/02/2025</t>
  </si>
  <si>
    <t>10/02/2025-28/02/2025</t>
  </si>
  <si>
    <t>OCTAVIO OBIL MARTINEZ</t>
  </si>
  <si>
    <t>04/03/2025-10/06/2025</t>
  </si>
  <si>
    <t>21/05/2024-10/06/2025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</si>
</sst>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4" zoomScaleNormal="100" zoomScaleSheetLayoutView="100" workbookViewId="0">
      <selection activeCell="G27" sqref="G2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23.42578125" style="1" customWidth="1"/>
    <col min="7" max="7" width="20.85546875" style="1" customWidth="1"/>
    <col min="8" max="16384" width="11.42578125" style="1"/>
  </cols>
  <sheetData>
    <row r="1" spans="1:7" ht="56.25" customHeight="1" x14ac:dyDescent="0.2">
      <c r="A1" s="7"/>
      <c r="B1" s="32" t="s">
        <v>20</v>
      </c>
      <c r="C1" s="32"/>
      <c r="D1" s="32"/>
      <c r="E1" s="32"/>
      <c r="F1" s="32"/>
      <c r="G1" s="32"/>
    </row>
    <row r="3" spans="1:7" x14ac:dyDescent="0.2">
      <c r="A3" s="34" t="s">
        <v>22</v>
      </c>
      <c r="B3" s="34"/>
      <c r="C3" s="34"/>
      <c r="D3" s="34"/>
      <c r="E3" s="34"/>
      <c r="F3" s="34"/>
      <c r="G3" s="34"/>
    </row>
    <row r="4" spans="1:7" x14ac:dyDescent="0.2">
      <c r="A4" s="2"/>
      <c r="B4" s="2"/>
      <c r="C4" s="2"/>
      <c r="D4" s="2"/>
      <c r="E4" s="2"/>
    </row>
    <row r="5" spans="1:7" x14ac:dyDescent="0.2">
      <c r="A5" s="34" t="s">
        <v>0</v>
      </c>
      <c r="B5" s="34"/>
      <c r="C5" s="34"/>
      <c r="D5" s="34"/>
      <c r="E5" s="34"/>
      <c r="F5" s="34"/>
      <c r="G5" s="34"/>
    </row>
    <row r="6" spans="1:7" x14ac:dyDescent="0.2">
      <c r="A6" s="35" t="s">
        <v>1</v>
      </c>
      <c r="B6" s="35"/>
      <c r="C6" s="35"/>
      <c r="D6" s="20" t="s">
        <v>23</v>
      </c>
      <c r="E6" s="20"/>
      <c r="F6" s="20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3" t="s">
        <v>42</v>
      </c>
      <c r="C8" s="23"/>
      <c r="D8" s="23"/>
      <c r="E8" s="23"/>
      <c r="F8" s="23"/>
      <c r="G8" s="23"/>
    </row>
    <row r="9" spans="1:7" ht="15" x14ac:dyDescent="0.25">
      <c r="A9"/>
      <c r="B9"/>
      <c r="C9"/>
      <c r="E9" s="4" t="s">
        <v>11</v>
      </c>
      <c r="F9" s="22" t="s">
        <v>43</v>
      </c>
      <c r="G9" s="22"/>
    </row>
    <row r="11" spans="1:7" ht="31.5" customHeight="1" x14ac:dyDescent="0.2">
      <c r="A11" s="4" t="s">
        <v>4</v>
      </c>
      <c r="B11" s="33" t="s">
        <v>27</v>
      </c>
      <c r="C11" s="33"/>
      <c r="D11" s="33"/>
      <c r="E11" s="33"/>
      <c r="F11" s="33"/>
      <c r="G11" s="33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8" t="s">
        <v>5</v>
      </c>
      <c r="B13" s="18"/>
      <c r="C13" s="18"/>
      <c r="D13" s="18"/>
      <c r="E13" s="18"/>
      <c r="F13" s="18"/>
      <c r="G13" s="18"/>
    </row>
    <row r="14" spans="1:7" s="6" customFormat="1" ht="25.5" customHeight="1" x14ac:dyDescent="0.2">
      <c r="A14" s="21" t="s">
        <v>26</v>
      </c>
      <c r="B14" s="21"/>
      <c r="C14" s="21"/>
      <c r="D14" s="21"/>
      <c r="E14" s="21"/>
      <c r="F14" s="21"/>
      <c r="G14" s="21"/>
    </row>
    <row r="15" spans="1:7" s="6" customFormat="1" x14ac:dyDescent="0.2">
      <c r="A15" s="8"/>
      <c r="B15" s="8"/>
      <c r="C15" s="8"/>
      <c r="D15" s="8"/>
      <c r="E15" s="8"/>
      <c r="F15" s="8"/>
      <c r="G15" s="8"/>
    </row>
    <row r="16" spans="1:7" s="6" customFormat="1" x14ac:dyDescent="0.2">
      <c r="A16" s="18" t="s">
        <v>9</v>
      </c>
      <c r="B16" s="18"/>
      <c r="C16" s="18"/>
      <c r="D16" s="18"/>
      <c r="E16" s="18"/>
      <c r="F16" s="18"/>
      <c r="G16" s="18"/>
    </row>
    <row r="17" spans="1:7" s="6" customFormat="1" ht="68.25" customHeight="1" x14ac:dyDescent="0.2">
      <c r="A17" s="21" t="s">
        <v>30</v>
      </c>
      <c r="B17" s="21"/>
      <c r="C17" s="21"/>
      <c r="D17" s="21"/>
      <c r="E17" s="21"/>
      <c r="F17" s="21"/>
      <c r="G17" s="21"/>
    </row>
    <row r="18" spans="1:7" s="6" customFormat="1" x14ac:dyDescent="0.2">
      <c r="A18" s="8"/>
      <c r="B18" s="8"/>
      <c r="C18" s="8"/>
      <c r="D18" s="8"/>
      <c r="E18" s="8"/>
      <c r="F18" s="8"/>
      <c r="G18" s="8"/>
    </row>
    <row r="19" spans="1:7" s="6" customFormat="1" x14ac:dyDescent="0.2">
      <c r="A19" s="18" t="s">
        <v>17</v>
      </c>
      <c r="B19" s="18"/>
      <c r="C19" s="18"/>
      <c r="D19" s="18"/>
      <c r="E19" s="18"/>
      <c r="F19" s="18"/>
      <c r="G19" s="18"/>
    </row>
    <row r="20" spans="1:7" s="6" customFormat="1" x14ac:dyDescent="0.2">
      <c r="A20" s="26" t="s">
        <v>6</v>
      </c>
      <c r="B20" s="27"/>
      <c r="C20" s="27"/>
      <c r="D20" s="27"/>
      <c r="E20" s="27"/>
      <c r="F20" s="28"/>
      <c r="G20" s="13" t="s">
        <v>13</v>
      </c>
    </row>
    <row r="21" spans="1:7" s="6" customFormat="1" x14ac:dyDescent="0.2">
      <c r="A21" s="29" t="s">
        <v>31</v>
      </c>
      <c r="B21" s="30"/>
      <c r="C21" s="30"/>
      <c r="D21" s="30"/>
      <c r="E21" s="30"/>
      <c r="F21" s="31"/>
      <c r="G21" s="12" t="s">
        <v>44</v>
      </c>
    </row>
    <row r="22" spans="1:7" s="6" customFormat="1" x14ac:dyDescent="0.2">
      <c r="A22" s="29" t="s">
        <v>32</v>
      </c>
      <c r="B22" s="30"/>
      <c r="C22" s="30"/>
      <c r="D22" s="30"/>
      <c r="E22" s="30"/>
      <c r="F22" s="31"/>
      <c r="G22" s="12" t="s">
        <v>45</v>
      </c>
    </row>
    <row r="23" spans="1:7" s="6" customFormat="1" x14ac:dyDescent="0.2">
      <c r="A23" s="29" t="s">
        <v>33</v>
      </c>
      <c r="B23" s="30"/>
      <c r="C23" s="30"/>
      <c r="D23" s="30"/>
      <c r="E23" s="30"/>
      <c r="F23" s="31"/>
      <c r="G23" s="12" t="s">
        <v>47</v>
      </c>
    </row>
    <row r="24" spans="1:7" s="6" customFormat="1" x14ac:dyDescent="0.2">
      <c r="A24" s="29"/>
      <c r="B24" s="30"/>
      <c r="C24" s="30"/>
      <c r="D24" s="30"/>
      <c r="E24" s="30"/>
      <c r="F24" s="31"/>
      <c r="G24" s="12"/>
    </row>
    <row r="25" spans="1:7" s="6" customFormat="1" x14ac:dyDescent="0.2">
      <c r="A25" s="29"/>
      <c r="B25" s="30"/>
      <c r="C25" s="30"/>
      <c r="D25" s="30"/>
      <c r="E25" s="30"/>
      <c r="F25" s="31"/>
      <c r="G25" s="12"/>
    </row>
    <row r="26" spans="1:7" s="6" customFormat="1" x14ac:dyDescent="0.2">
      <c r="A26" s="29"/>
      <c r="B26" s="30"/>
      <c r="C26" s="30"/>
      <c r="D26" s="30"/>
      <c r="E26" s="30"/>
      <c r="F26" s="31"/>
      <c r="G26" s="12"/>
    </row>
    <row r="27" spans="1:7" s="6" customFormat="1" x14ac:dyDescent="0.2">
      <c r="A27" s="29"/>
      <c r="B27" s="30"/>
      <c r="C27" s="30"/>
      <c r="D27" s="30"/>
      <c r="E27" s="30"/>
      <c r="F27" s="31"/>
      <c r="G27" s="12"/>
    </row>
    <row r="28" spans="1:7" s="6" customFormat="1" x14ac:dyDescent="0.2">
      <c r="A28" s="29"/>
      <c r="B28" s="30"/>
      <c r="C28" s="30"/>
      <c r="D28" s="30"/>
      <c r="E28" s="30"/>
      <c r="F28" s="31"/>
      <c r="G28" s="12"/>
    </row>
    <row r="29" spans="1:7" s="6" customFormat="1" x14ac:dyDescent="0.2">
      <c r="A29" s="29"/>
      <c r="B29" s="30"/>
      <c r="C29" s="30"/>
      <c r="D29" s="30"/>
      <c r="E29" s="30"/>
      <c r="F29" s="31"/>
      <c r="G29" s="12"/>
    </row>
    <row r="30" spans="1:7" s="6" customFormat="1" x14ac:dyDescent="0.2">
      <c r="A30" s="29"/>
      <c r="B30" s="30"/>
      <c r="C30" s="30"/>
      <c r="D30" s="30"/>
      <c r="E30" s="30"/>
      <c r="F30" s="31"/>
      <c r="G30" s="12"/>
    </row>
    <row r="31" spans="1:7" s="6" customFormat="1" x14ac:dyDescent="0.2">
      <c r="A31" s="9"/>
      <c r="B31" s="9"/>
      <c r="C31" s="9"/>
      <c r="D31" s="9"/>
      <c r="E31" s="9"/>
      <c r="F31" s="9"/>
      <c r="G31" s="1"/>
    </row>
    <row r="32" spans="1:7" s="6" customFormat="1" x14ac:dyDescent="0.2">
      <c r="A32" s="18" t="s">
        <v>10</v>
      </c>
      <c r="B32" s="18"/>
      <c r="C32" s="18"/>
      <c r="D32" s="18"/>
      <c r="E32" s="18"/>
      <c r="F32" s="18"/>
      <c r="G32" s="18"/>
    </row>
    <row r="33" spans="1:7" s="6" customFormat="1" ht="46.5" customHeight="1" x14ac:dyDescent="0.2">
      <c r="A33" s="19"/>
      <c r="B33" s="19"/>
      <c r="C33" s="19"/>
      <c r="D33" s="19"/>
      <c r="E33" s="19"/>
      <c r="F33" s="19"/>
      <c r="G33" s="19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6" t="str">
        <f>B8</f>
        <v>HUMBERTO VEGA MULATO</v>
      </c>
      <c r="C36" s="23" t="s">
        <v>24</v>
      </c>
      <c r="D36" s="23"/>
      <c r="E36"/>
      <c r="F36" s="23" t="s">
        <v>46</v>
      </c>
      <c r="G36" s="23"/>
    </row>
    <row r="37" spans="1:7" ht="28.5" customHeight="1" x14ac:dyDescent="0.2">
      <c r="A37" s="10" t="s">
        <v>15</v>
      </c>
      <c r="C37" s="24" t="s">
        <v>25</v>
      </c>
      <c r="D37" s="24"/>
      <c r="F37" s="25" t="s">
        <v>14</v>
      </c>
      <c r="G37" s="25"/>
    </row>
    <row r="39" spans="1:7" x14ac:dyDescent="0.2">
      <c r="A39" s="17" t="s">
        <v>18</v>
      </c>
      <c r="B39" s="17"/>
      <c r="C39" s="17"/>
      <c r="D39" s="17"/>
      <c r="E39" s="17"/>
      <c r="F39" s="17"/>
      <c r="G39" s="17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14" zoomScale="106" zoomScaleNormal="106" zoomScaleSheetLayoutView="100" workbookViewId="0">
      <selection activeCell="A33" sqref="A33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22.7109375" style="1" customWidth="1"/>
    <col min="7" max="16384" width="11.42578125" style="1"/>
  </cols>
  <sheetData>
    <row r="1" spans="1:8" ht="56.25" customHeight="1" x14ac:dyDescent="0.2">
      <c r="A1" s="7"/>
      <c r="B1" s="36" t="s">
        <v>21</v>
      </c>
      <c r="C1" s="36"/>
      <c r="D1" s="36"/>
      <c r="E1" s="36"/>
      <c r="F1" s="36"/>
      <c r="G1" s="36"/>
      <c r="H1" s="36"/>
    </row>
    <row r="3" spans="1:8" x14ac:dyDescent="0.2">
      <c r="A3" s="34" t="s">
        <v>22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37" t="s">
        <v>23</v>
      </c>
      <c r="E6" s="37"/>
      <c r="F6" s="3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HUMBERTO VEGA MULATO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1</v>
      </c>
      <c r="C9" s="23"/>
      <c r="D9" s="9"/>
      <c r="F9" s="4" t="s">
        <v>11</v>
      </c>
      <c r="G9" s="22" t="str">
        <f>Registro!F9</f>
        <v>FEBRERO-JUNIO 2025</v>
      </c>
      <c r="H9" s="22"/>
    </row>
    <row r="11" spans="1:8" ht="31.5" customHeight="1" x14ac:dyDescent="0.2">
      <c r="A11" s="4" t="s">
        <v>4</v>
      </c>
      <c r="B11" s="33" t="str">
        <f>Registro!B11</f>
        <v>Programa Integral de fortalecimiento académico (PIFA)</v>
      </c>
      <c r="C11" s="33"/>
      <c r="D11" s="33"/>
      <c r="E11" s="33"/>
      <c r="F11" s="33"/>
      <c r="G11" s="33"/>
      <c r="H11" s="3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Apoyar e inducir al aprendizaje de las matemáticas a los alumnos de
sexto semestre de los bachilleratos del nivel medio superior de la zona, cuya primera
opción sea cursar alguna carrera que se oferta en el ITSSAT.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72" customHeight="1" x14ac:dyDescent="0.2">
      <c r="A17" s="21" t="str">
        <f>Registro!A17</f>
        <v>PROGRAMA PIFA EJECUTADO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4" t="s">
        <v>8</v>
      </c>
    </row>
    <row r="21" spans="1:8" s="6" customFormat="1" ht="35.25" customHeight="1" x14ac:dyDescent="0.2">
      <c r="A21" s="21" t="str">
        <f>Registro!A21</f>
        <v>Elaboración de oficios para cada Director de los bachilleratos de la región</v>
      </c>
      <c r="B21" s="21"/>
      <c r="C21" s="40" t="str">
        <f>Registro!G21</f>
        <v>04/02/2025-07/02/2025</v>
      </c>
      <c r="D21" s="40"/>
      <c r="E21" s="40"/>
      <c r="F21" s="21" t="s">
        <v>34</v>
      </c>
      <c r="G21" s="21"/>
      <c r="H21" s="11">
        <v>1</v>
      </c>
    </row>
    <row r="22" spans="1:8" s="6" customFormat="1" ht="35.25" customHeight="1" x14ac:dyDescent="0.2">
      <c r="A22" s="21" t="str">
        <f>Registro!A22</f>
        <v>Promoción del programa PIFA en Cada una de las instituciones educativas de nivel medio superior de la región</v>
      </c>
      <c r="B22" s="21"/>
      <c r="C22" s="40" t="str">
        <f>Registro!G22</f>
        <v>10/02/2025-28/02/2025</v>
      </c>
      <c r="D22" s="40"/>
      <c r="E22" s="40"/>
      <c r="F22" s="21" t="s">
        <v>35</v>
      </c>
      <c r="G22" s="21"/>
      <c r="H22" s="11">
        <v>1</v>
      </c>
    </row>
    <row r="23" spans="1:8" s="6" customFormat="1" ht="35.25" customHeight="1" x14ac:dyDescent="0.2">
      <c r="A23" s="21" t="str">
        <f>Registro!A23</f>
        <v>Ejecución del programa PIFA en las instituciones de nivel medio superior participantes</v>
      </c>
      <c r="B23" s="21"/>
      <c r="C23" s="40" t="str">
        <f>Registro!G23</f>
        <v>04/03/2025-10/06/2025</v>
      </c>
      <c r="D23" s="40"/>
      <c r="E23" s="40"/>
      <c r="F23" s="21" t="s">
        <v>38</v>
      </c>
      <c r="G23" s="21"/>
      <c r="H23" s="11">
        <v>0.33</v>
      </c>
    </row>
    <row r="24" spans="1:8" s="6" customFormat="1" ht="35.25" customHeight="1" x14ac:dyDescent="0.2">
      <c r="A24" s="21"/>
      <c r="B24" s="21"/>
      <c r="C24" s="40"/>
      <c r="D24" s="40"/>
      <c r="E24" s="40"/>
      <c r="F24" s="21"/>
      <c r="G24" s="21"/>
      <c r="H24" s="11"/>
    </row>
    <row r="25" spans="1:8" s="6" customFormat="1" ht="35.25" customHeight="1" x14ac:dyDescent="0.2">
      <c r="A25" s="21"/>
      <c r="B25" s="21"/>
      <c r="C25" s="40"/>
      <c r="D25" s="40"/>
      <c r="E25" s="40"/>
      <c r="F25" s="41"/>
      <c r="G25" s="41"/>
      <c r="H25" s="11"/>
    </row>
    <row r="26" spans="1:8" s="6" customFormat="1" ht="35.25" customHeight="1" x14ac:dyDescent="0.2">
      <c r="A26" s="21"/>
      <c r="B26" s="21"/>
      <c r="C26" s="40"/>
      <c r="D26" s="40"/>
      <c r="E26" s="40"/>
      <c r="F26" s="21"/>
      <c r="G26" s="21"/>
      <c r="H26" s="11"/>
    </row>
    <row r="27" spans="1:8" s="6" customFormat="1" x14ac:dyDescent="0.2">
      <c r="A27" s="41"/>
      <c r="B27" s="41"/>
      <c r="C27" s="40"/>
      <c r="D27" s="40"/>
      <c r="E27" s="40"/>
      <c r="F27" s="41"/>
      <c r="G27" s="41"/>
      <c r="H27" s="11"/>
    </row>
    <row r="28" spans="1:8" s="6" customFormat="1" x14ac:dyDescent="0.2">
      <c r="A28" s="41"/>
      <c r="B28" s="41"/>
      <c r="C28" s="40"/>
      <c r="D28" s="40"/>
      <c r="E28" s="40"/>
      <c r="F28" s="41"/>
      <c r="G28" s="41"/>
      <c r="H28" s="11"/>
    </row>
    <row r="29" spans="1:8" s="6" customFormat="1" x14ac:dyDescent="0.2">
      <c r="A29" s="41"/>
      <c r="B29" s="41"/>
      <c r="C29" s="40"/>
      <c r="D29" s="40"/>
      <c r="E29" s="40"/>
      <c r="F29" s="41"/>
      <c r="G29" s="41"/>
      <c r="H29" s="11"/>
    </row>
    <row r="30" spans="1:8" s="6" customFormat="1" x14ac:dyDescent="0.2">
      <c r="A30" s="9"/>
      <c r="B30" s="9"/>
      <c r="C30" s="9"/>
      <c r="D30" s="9"/>
      <c r="E30" s="9"/>
      <c r="F30" s="9"/>
      <c r="G30" s="9"/>
      <c r="H30" s="1"/>
    </row>
    <row r="31" spans="1:8" s="6" customFormat="1" x14ac:dyDescent="0.2">
      <c r="A31" s="18" t="s">
        <v>10</v>
      </c>
      <c r="B31" s="18"/>
      <c r="C31" s="18"/>
      <c r="D31" s="18"/>
      <c r="E31" s="18"/>
      <c r="F31" s="18"/>
      <c r="G31" s="18"/>
      <c r="H31" s="18"/>
    </row>
    <row r="32" spans="1:8" s="6" customFormat="1" ht="41.25" customHeight="1" x14ac:dyDescent="0.2">
      <c r="A32" s="19" t="s">
        <v>36</v>
      </c>
      <c r="B32" s="19"/>
      <c r="C32" s="19"/>
      <c r="D32" s="19"/>
      <c r="E32" s="19"/>
      <c r="F32" s="19"/>
      <c r="G32" s="19"/>
      <c r="H32" s="19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3" t="str">
        <f>Registro!C36</f>
        <v>TONATIUH SOSME SANCHEZ</v>
      </c>
      <c r="D34" s="23"/>
      <c r="E34" s="23"/>
      <c r="G34" s="23" t="str">
        <f>Registro!F36</f>
        <v>OCTAVIO OBIL MARTINEZ</v>
      </c>
      <c r="H34" s="23"/>
    </row>
    <row r="35" spans="1:8" ht="28.5" customHeight="1" x14ac:dyDescent="0.2">
      <c r="A35" s="10" t="str">
        <f>B8</f>
        <v>HUMBERTO VEGA MULATO</v>
      </c>
      <c r="C35" s="42" t="s">
        <v>25</v>
      </c>
      <c r="D35" s="42"/>
      <c r="E35" s="42"/>
      <c r="G35" s="15" t="s">
        <v>14</v>
      </c>
      <c r="H35" s="15"/>
    </row>
    <row r="37" spans="1:8" ht="24.75" customHeight="1" x14ac:dyDescent="0.2">
      <c r="A37" s="17" t="s">
        <v>19</v>
      </c>
      <c r="B37" s="17"/>
      <c r="C37" s="17"/>
      <c r="D37" s="17"/>
      <c r="E37" s="17"/>
      <c r="F37" s="17"/>
      <c r="G37" s="17"/>
      <c r="H37" s="17"/>
    </row>
  </sheetData>
  <mergeCells count="50">
    <mergeCell ref="F22:G22"/>
    <mergeCell ref="F23:G23"/>
    <mergeCell ref="F21:G21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7:B27"/>
    <mergeCell ref="C27:E27"/>
    <mergeCell ref="F27:G27"/>
    <mergeCell ref="A28:B28"/>
    <mergeCell ref="C28:E28"/>
    <mergeCell ref="F28:G28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2:B22"/>
    <mergeCell ref="C22:E22"/>
    <mergeCell ref="A23:B23"/>
    <mergeCell ref="C23:E23"/>
    <mergeCell ref="A21:B21"/>
    <mergeCell ref="C21:E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6" zoomScale="98" zoomScaleNormal="98" zoomScaleSheetLayoutView="100" workbookViewId="0">
      <selection activeCell="C25" sqref="C25:E2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36" t="s">
        <v>21</v>
      </c>
      <c r="C1" s="36"/>
      <c r="D1" s="36"/>
      <c r="E1" s="36"/>
      <c r="F1" s="36"/>
      <c r="G1" s="36"/>
      <c r="H1" s="36"/>
    </row>
    <row r="3" spans="1:8" x14ac:dyDescent="0.2">
      <c r="A3" s="34" t="s">
        <v>22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37" t="str">
        <f>Registro!D6</f>
        <v>DEPARTAMENTO DE CIENCIAS BASICAS</v>
      </c>
      <c r="E6" s="37"/>
      <c r="F6" s="3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HUMBERTO VEGA MULATO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2</v>
      </c>
      <c r="C9" s="23"/>
      <c r="D9" s="9"/>
      <c r="F9" s="4" t="s">
        <v>11</v>
      </c>
      <c r="G9" s="22" t="str">
        <f>Registro!F9</f>
        <v>FEBRERO-JUNIO 2025</v>
      </c>
      <c r="H9" s="22"/>
    </row>
    <row r="11" spans="1:8" x14ac:dyDescent="0.2">
      <c r="A11" s="4" t="s">
        <v>4</v>
      </c>
      <c r="B11" s="23" t="str">
        <f>Registro!B11</f>
        <v>Programa Integral de fortalecimiento académico (PIFA)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Apoyar e inducir al aprendizaje de las matemáticas a los alumnos de
sexto semestre de los bachilleratos del nivel medio superior de la zona, cuya primera
opción sea cursar alguna carrera que se oferta en el ITSSAT.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21" t="str">
        <f>Registro!A17</f>
        <v>PROGRAMA PIFA EJECUTADO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4" t="s">
        <v>8</v>
      </c>
    </row>
    <row r="21" spans="1:8" s="6" customFormat="1" ht="35.25" customHeight="1" x14ac:dyDescent="0.2">
      <c r="A21" s="21" t="str">
        <f>Registro!A21</f>
        <v>Elaboración de oficios para cada Director de los bachilleratos de la región</v>
      </c>
      <c r="B21" s="21"/>
      <c r="C21" s="40" t="str">
        <f>Registro!G21</f>
        <v>04/02/2025-07/02/2025</v>
      </c>
      <c r="D21" s="40"/>
      <c r="E21" s="40"/>
      <c r="F21" s="21" t="s">
        <v>34</v>
      </c>
      <c r="G21" s="21"/>
      <c r="H21" s="11">
        <v>1</v>
      </c>
    </row>
    <row r="22" spans="1:8" s="6" customFormat="1" ht="35.25" customHeight="1" x14ac:dyDescent="0.2">
      <c r="A22" s="21" t="str">
        <f>Registro!A22</f>
        <v>Promoción del programa PIFA en Cada una de las instituciones educativas de nivel medio superior de la región</v>
      </c>
      <c r="B22" s="21"/>
      <c r="C22" s="40" t="str">
        <f>Registro!G22</f>
        <v>10/02/2025-28/02/2025</v>
      </c>
      <c r="D22" s="40"/>
      <c r="E22" s="40"/>
      <c r="F22" s="21" t="s">
        <v>35</v>
      </c>
      <c r="G22" s="21"/>
      <c r="H22" s="11">
        <v>1</v>
      </c>
    </row>
    <row r="23" spans="1:8" s="6" customFormat="1" ht="35.25" customHeight="1" x14ac:dyDescent="0.2">
      <c r="A23" s="21" t="str">
        <f>Registro!A23</f>
        <v>Ejecución del programa PIFA en las instituciones de nivel medio superior participantes</v>
      </c>
      <c r="B23" s="21"/>
      <c r="C23" s="40" t="str">
        <f>Registro!G23</f>
        <v>04/03/2025-10/06/2025</v>
      </c>
      <c r="D23" s="40"/>
      <c r="E23" s="40"/>
      <c r="F23" s="21" t="s">
        <v>41</v>
      </c>
      <c r="G23" s="21"/>
      <c r="H23" s="11">
        <v>0.66</v>
      </c>
    </row>
    <row r="24" spans="1:8" s="6" customFormat="1" ht="35.25" customHeight="1" x14ac:dyDescent="0.2">
      <c r="A24" s="21"/>
      <c r="B24" s="21"/>
      <c r="C24" s="40"/>
      <c r="D24" s="40"/>
      <c r="E24" s="40"/>
      <c r="F24" s="41" t="s">
        <v>28</v>
      </c>
      <c r="G24" s="41"/>
      <c r="H24" s="11"/>
    </row>
    <row r="25" spans="1:8" s="6" customFormat="1" ht="35.25" customHeight="1" x14ac:dyDescent="0.2">
      <c r="A25" s="21"/>
      <c r="B25" s="21"/>
      <c r="C25" s="40"/>
      <c r="D25" s="40"/>
      <c r="E25" s="40"/>
      <c r="F25" s="41"/>
      <c r="G25" s="41"/>
      <c r="H25" s="11"/>
    </row>
    <row r="26" spans="1:8" s="6" customFormat="1" ht="35.25" customHeight="1" x14ac:dyDescent="0.2">
      <c r="A26" s="21"/>
      <c r="B26" s="21"/>
      <c r="C26" s="40"/>
      <c r="D26" s="40"/>
      <c r="E26" s="40"/>
      <c r="F26" s="21"/>
      <c r="G26" s="21"/>
      <c r="H26" s="11"/>
    </row>
    <row r="27" spans="1:8" s="6" customFormat="1" ht="35.25" customHeight="1" x14ac:dyDescent="0.2">
      <c r="A27" s="21"/>
      <c r="B27" s="21"/>
      <c r="C27" s="40"/>
      <c r="D27" s="40"/>
      <c r="E27" s="40"/>
      <c r="F27" s="21"/>
      <c r="G27" s="21"/>
      <c r="H27" s="11"/>
    </row>
    <row r="28" spans="1:8" s="6" customFormat="1" x14ac:dyDescent="0.2">
      <c r="A28" s="41"/>
      <c r="B28" s="41"/>
      <c r="C28" s="40"/>
      <c r="D28" s="40"/>
      <c r="E28" s="40"/>
      <c r="F28" s="41"/>
      <c r="G28" s="41"/>
      <c r="H28" s="11"/>
    </row>
    <row r="29" spans="1:8" s="6" customFormat="1" x14ac:dyDescent="0.2">
      <c r="A29" s="41"/>
      <c r="B29" s="41"/>
      <c r="C29" s="40"/>
      <c r="D29" s="40"/>
      <c r="E29" s="40"/>
      <c r="F29" s="41"/>
      <c r="G29" s="41"/>
      <c r="H29" s="11"/>
    </row>
    <row r="30" spans="1:8" s="6" customFormat="1" x14ac:dyDescent="0.2">
      <c r="A30" s="41"/>
      <c r="B30" s="41"/>
      <c r="C30" s="40"/>
      <c r="D30" s="40"/>
      <c r="E30" s="40"/>
      <c r="F30" s="41"/>
      <c r="G30" s="41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 t="s">
        <v>29</v>
      </c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3" t="str">
        <f>Registro!C36</f>
        <v>TONATIUH SOSME SANCHEZ</v>
      </c>
      <c r="D35" s="23"/>
      <c r="E35" s="23"/>
      <c r="G35" s="23" t="str">
        <f>Registro!F36</f>
        <v>OCTAVIO OBIL MARTINEZ</v>
      </c>
      <c r="H35" s="23"/>
    </row>
    <row r="36" spans="1:8" ht="28.5" customHeight="1" x14ac:dyDescent="0.2">
      <c r="A36" s="10" t="str">
        <f>B8</f>
        <v>HUMBERTO VEGA MULATO</v>
      </c>
      <c r="C36" s="42" t="s">
        <v>25</v>
      </c>
      <c r="D36" s="42"/>
      <c r="E36" s="42"/>
      <c r="G36" s="15" t="s">
        <v>14</v>
      </c>
      <c r="H36" s="15"/>
    </row>
    <row r="38" spans="1:8" ht="24.75" customHeight="1" x14ac:dyDescent="0.2">
      <c r="A38" s="17" t="s">
        <v>19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view="pageBreakPreview" topLeftCell="A16" zoomScaleNormal="210" zoomScaleSheetLayoutView="100" workbookViewId="0">
      <selection activeCell="C26" sqref="C26:E26"/>
    </sheetView>
  </sheetViews>
  <sheetFormatPr baseColWidth="10" defaultColWidth="11.42578125" defaultRowHeight="12.75" x14ac:dyDescent="0.2"/>
  <cols>
    <col min="1" max="1" width="28.85546875" style="1" customWidth="1"/>
    <col min="2" max="2" width="70.28515625" style="1" customWidth="1"/>
    <col min="3" max="4" width="6.5703125" style="1" customWidth="1"/>
    <col min="5" max="5" width="9.285156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36" t="s">
        <v>21</v>
      </c>
      <c r="C1" s="36"/>
      <c r="D1" s="36"/>
      <c r="E1" s="36"/>
      <c r="F1" s="36"/>
      <c r="G1" s="36"/>
      <c r="H1" s="36"/>
    </row>
    <row r="3" spans="1:8" x14ac:dyDescent="0.2">
      <c r="A3" s="34" t="s">
        <v>22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37" t="str">
        <f>Registro!D6</f>
        <v>DEPARTAMENTO DE CIENCIAS BASICAS</v>
      </c>
      <c r="E6" s="37"/>
      <c r="F6" s="3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HUMBERTO VEGA MULATO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3</v>
      </c>
      <c r="C9" s="23"/>
      <c r="D9" s="9"/>
      <c r="F9" s="4" t="s">
        <v>11</v>
      </c>
      <c r="G9" s="22" t="str">
        <f>Registro!F9</f>
        <v>FEBRERO-JUNIO 2025</v>
      </c>
      <c r="H9" s="22"/>
    </row>
    <row r="11" spans="1:8" x14ac:dyDescent="0.2">
      <c r="A11" s="4" t="s">
        <v>4</v>
      </c>
      <c r="B11" s="23" t="str">
        <f>Registro!B11</f>
        <v>Programa Integral de fortalecimiento académico (PIFA)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Apoyar e inducir al aprendizaje de las matemáticas a los alumnos de
sexto semestre de los bachilleratos del nivel medio superior de la zona, cuya primera
opción sea cursar alguna carrera que se oferta en el ITSSAT.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21" t="str">
        <f>Registro!A17</f>
        <v>PROGRAMA PIFA EJECUTADO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18.7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4" t="s">
        <v>8</v>
      </c>
    </row>
    <row r="21" spans="1:8" s="6" customFormat="1" ht="39.75" customHeight="1" x14ac:dyDescent="0.2">
      <c r="A21" s="41" t="str">
        <f>Registro!A21</f>
        <v>Elaboración de oficios para cada Director de los bachilleratos de la región</v>
      </c>
      <c r="B21" s="41"/>
      <c r="C21" s="40" t="str">
        <f>Registro!G21</f>
        <v>04/02/2025-07/02/2025</v>
      </c>
      <c r="D21" s="40"/>
      <c r="E21" s="40"/>
      <c r="F21" s="21" t="s">
        <v>34</v>
      </c>
      <c r="G21" s="21"/>
      <c r="H21" s="11">
        <v>1</v>
      </c>
    </row>
    <row r="22" spans="1:8" s="6" customFormat="1" ht="21" customHeight="1" x14ac:dyDescent="0.2">
      <c r="A22" s="41" t="str">
        <f>Registro!A22</f>
        <v>Promoción del programa PIFA en Cada una de las instituciones educativas de nivel medio superior de la región</v>
      </c>
      <c r="B22" s="41"/>
      <c r="C22" s="40" t="str">
        <f>Registro!G22</f>
        <v>10/02/2025-28/02/2025</v>
      </c>
      <c r="D22" s="40"/>
      <c r="E22" s="40"/>
      <c r="F22" s="43" t="s">
        <v>37</v>
      </c>
      <c r="G22" s="44"/>
      <c r="H22" s="11">
        <v>1</v>
      </c>
    </row>
    <row r="23" spans="1:8" s="6" customFormat="1" ht="26.25" customHeight="1" x14ac:dyDescent="0.2">
      <c r="A23" s="41" t="str">
        <f>Registro!A23</f>
        <v>Ejecución del programa PIFA en las instituciones de nivel medio superior participantes</v>
      </c>
      <c r="B23" s="41"/>
      <c r="C23" s="40" t="s">
        <v>48</v>
      </c>
      <c r="D23" s="40"/>
      <c r="E23" s="40"/>
      <c r="F23" s="21" t="s">
        <v>40</v>
      </c>
      <c r="G23" s="21"/>
      <c r="H23" s="11">
        <v>1</v>
      </c>
    </row>
    <row r="24" spans="1:8" s="6" customFormat="1" x14ac:dyDescent="0.2">
      <c r="A24" s="41"/>
      <c r="B24" s="41"/>
      <c r="C24" s="40"/>
      <c r="D24" s="40"/>
      <c r="E24" s="40"/>
      <c r="F24" s="41" t="s">
        <v>28</v>
      </c>
      <c r="G24" s="41"/>
      <c r="H24" s="11"/>
    </row>
    <row r="25" spans="1:8" s="6" customFormat="1" x14ac:dyDescent="0.2">
      <c r="A25" s="41"/>
      <c r="B25" s="41"/>
      <c r="C25" s="40"/>
      <c r="D25" s="40"/>
      <c r="E25" s="40"/>
      <c r="F25" s="41"/>
      <c r="G25" s="41"/>
      <c r="H25" s="11"/>
    </row>
    <row r="26" spans="1:8" s="6" customFormat="1" x14ac:dyDescent="0.2">
      <c r="A26" s="41"/>
      <c r="B26" s="41"/>
      <c r="C26" s="40"/>
      <c r="D26" s="40"/>
      <c r="E26" s="40"/>
      <c r="F26" s="21"/>
      <c r="G26" s="21"/>
      <c r="H26" s="11"/>
    </row>
    <row r="27" spans="1:8" s="6" customFormat="1" x14ac:dyDescent="0.2">
      <c r="A27" s="41"/>
      <c r="B27" s="41"/>
      <c r="C27" s="40"/>
      <c r="D27" s="40"/>
      <c r="E27" s="40"/>
      <c r="F27" s="21"/>
      <c r="G27" s="21"/>
      <c r="H27" s="11"/>
    </row>
    <row r="28" spans="1:8" s="6" customFormat="1" x14ac:dyDescent="0.2">
      <c r="A28" s="41"/>
      <c r="B28" s="41"/>
      <c r="C28" s="40"/>
      <c r="D28" s="40"/>
      <c r="E28" s="40"/>
      <c r="F28" s="41"/>
      <c r="G28" s="41"/>
      <c r="H28" s="11"/>
    </row>
    <row r="29" spans="1:8" s="6" customFormat="1" x14ac:dyDescent="0.2">
      <c r="A29" s="41"/>
      <c r="B29" s="41"/>
      <c r="C29" s="40"/>
      <c r="D29" s="40"/>
      <c r="E29" s="40"/>
      <c r="F29" s="41"/>
      <c r="G29" s="41"/>
      <c r="H29" s="11"/>
    </row>
    <row r="30" spans="1:8" s="6" customFormat="1" x14ac:dyDescent="0.2">
      <c r="A30" s="41"/>
      <c r="B30" s="41"/>
      <c r="C30" s="40"/>
      <c r="D30" s="40"/>
      <c r="E30" s="40"/>
      <c r="F30" s="41"/>
      <c r="G30" s="41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 t="s">
        <v>39</v>
      </c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3" t="str">
        <f>Registro!C36</f>
        <v>TONATIUH SOSME SANCHEZ</v>
      </c>
      <c r="D35" s="23"/>
      <c r="E35" s="23"/>
      <c r="G35" s="23" t="str">
        <f>Registro!F36</f>
        <v>OCTAVIO OBIL MARTINEZ</v>
      </c>
      <c r="H35" s="23"/>
    </row>
    <row r="36" spans="1:8" ht="28.5" customHeight="1" x14ac:dyDescent="0.2">
      <c r="A36" s="10" t="str">
        <f>B8</f>
        <v>HUMBERTO VEGA MULATO</v>
      </c>
      <c r="C36" s="45" t="s">
        <v>25</v>
      </c>
      <c r="D36" s="45"/>
      <c r="E36" s="45"/>
      <c r="G36" s="15" t="s">
        <v>14</v>
      </c>
      <c r="H36" s="15"/>
    </row>
    <row r="38" spans="1:8" ht="24.75" customHeight="1" x14ac:dyDescent="0.2">
      <c r="A38" s="17" t="s">
        <v>19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scale="59"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User-Pc</cp:lastModifiedBy>
  <cp:lastPrinted>2022-07-28T18:37:02Z</cp:lastPrinted>
  <dcterms:created xsi:type="dcterms:W3CDTF">2022-07-23T13:46:58Z</dcterms:created>
  <dcterms:modified xsi:type="dcterms:W3CDTF">2025-06-10T13:13:42Z</dcterms:modified>
</cp:coreProperties>
</file>