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lg115\Desktop\INSTRUM.EN-JUN2025\PROY-IND-ENE-JUN2024-ITSSAT\"/>
    </mc:Choice>
  </mc:AlternateContent>
  <xr:revisionPtr revIDLastSave="0" documentId="13_ncr:1_{BA2DBE11-C0D7-4C14-8FF6-B1108D9DC46F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Registro" sheetId="1" r:id="rId1"/>
    <sheet name="Reporte 1" sheetId="7" r:id="rId2"/>
    <sheet name="Reporte 2" sheetId="8" r:id="rId3"/>
    <sheet name="Reporte 3" sheetId="9" r:id="rId4"/>
  </sheets>
  <externalReferences>
    <externalReference r:id="rId5"/>
  </externalReferences>
  <definedNames>
    <definedName name="_xlnm.Print_Area" localSheetId="0">Registro!$A$1:$G$38</definedName>
    <definedName name="_xlnm.Print_Area" localSheetId="1">'Reporte 1'!$A$1:$H$35</definedName>
    <definedName name="_xlnm.Print_Area" localSheetId="2">'Reporte 2'!$A$1:$H$35</definedName>
    <definedName name="_xlnm.Print_Area" localSheetId="3">'Reporte 3'!$A$1:$H$35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0" i="7" l="1"/>
  <c r="H23" i="7"/>
  <c r="H24" i="7"/>
  <c r="F23" i="7"/>
  <c r="F24" i="7"/>
  <c r="F21" i="7"/>
  <c r="C21" i="7"/>
  <c r="C22" i="7"/>
  <c r="C23" i="7"/>
  <c r="C24" i="7"/>
  <c r="C33" i="9"/>
  <c r="C33" i="8"/>
  <c r="G32" i="7"/>
  <c r="F33" i="1"/>
  <c r="G32" i="9" s="1"/>
  <c r="C32" i="7"/>
  <c r="C33" i="1"/>
  <c r="G22" i="1"/>
  <c r="G23" i="1"/>
  <c r="G24" i="1"/>
  <c r="G21" i="1"/>
  <c r="C32" i="9"/>
  <c r="A21" i="9"/>
  <c r="A17" i="9"/>
  <c r="A14" i="9"/>
  <c r="B11" i="9"/>
  <c r="B8" i="9"/>
  <c r="A33" i="9" s="1"/>
  <c r="D6" i="9"/>
  <c r="G32" i="8"/>
  <c r="C32" i="8"/>
  <c r="A21" i="8"/>
  <c r="A17" i="8"/>
  <c r="A14" i="8"/>
  <c r="B11" i="8"/>
  <c r="G9" i="8"/>
  <c r="B8" i="8"/>
  <c r="A33" i="8" s="1"/>
  <c r="D6" i="8"/>
  <c r="A33" i="7"/>
  <c r="A21" i="7"/>
  <c r="A17" i="7"/>
  <c r="A14" i="7"/>
  <c r="B11" i="7"/>
  <c r="A3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100-000001000000}">
      <text>
        <r>
          <rPr>
            <b/>
            <sz val="9"/>
            <rFont val="Tahoma"/>
            <charset val="134"/>
          </rPr>
          <t>Operador:</t>
        </r>
        <r>
          <rPr>
            <sz val="9"/>
            <rFont val="Tahoma"/>
            <charset val="134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200-000001000000}">
      <text>
        <r>
          <rPr>
            <b/>
            <sz val="9"/>
            <rFont val="Tahoma"/>
            <charset val="134"/>
          </rPr>
          <t>Operador:</t>
        </r>
        <r>
          <rPr>
            <sz val="9"/>
            <rFont val="Tahoma"/>
            <charset val="134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300-000001000000}">
      <text>
        <r>
          <rPr>
            <b/>
            <sz val="9"/>
            <rFont val="Tahoma"/>
            <charset val="134"/>
          </rPr>
          <t>Operador:</t>
        </r>
        <r>
          <rPr>
            <sz val="9"/>
            <rFont val="Tahoma"/>
            <charset val="134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<sst xmlns="http://schemas.openxmlformats.org/spreadsheetml/2006/main" count="97" uniqueCount="41">
  <si>
    <t>Programa de Trabajo Académico en Horas de Apoyo a la Docencia</t>
  </si>
  <si>
    <t>INSTITUTO TECNOLÓGICO SUPERIOR DE SAN ANDRÉS TUXTLA</t>
  </si>
  <si>
    <t>SUBDIRECCIÓN ACADÉMICA</t>
  </si>
  <si>
    <t>DIVISIÓN DE INGENIERÍA</t>
  </si>
  <si>
    <t>ELECTROMECANICA</t>
  </si>
  <si>
    <t>PROFESOR (A):</t>
  </si>
  <si>
    <t>MC. HECTOR MIGUEL AMADOR CHAGALA</t>
  </si>
  <si>
    <t>Periodo</t>
  </si>
  <si>
    <t>Nombre del Proyecto</t>
  </si>
  <si>
    <t xml:space="preserve">Objetivo </t>
  </si>
  <si>
    <t>Meta</t>
  </si>
  <si>
    <t>Cronograma de Actividades</t>
  </si>
  <si>
    <t>Actividades</t>
  </si>
  <si>
    <t>Fecha programada</t>
  </si>
  <si>
    <t>•	Asesorar a los/las aspirantes en la elaboración de un informe técnico del proyecto.</t>
  </si>
  <si>
    <t>Asesoría, analisis y cuestionamientos y sugerencias de mejora de trabajo de tesis 1</t>
  </si>
  <si>
    <t>Asesoría, analisis y cuestionamientos y sugerencias de mejora de trabajo de tesis 2</t>
  </si>
  <si>
    <t>Asesoría, analisis y cuestionamientos y sugerencias de mejora de trabajo de tesis 3</t>
  </si>
  <si>
    <t>Observaciones</t>
  </si>
  <si>
    <t>Profesor</t>
  </si>
  <si>
    <t xml:space="preserve">Jefe de División de Ingeniería Electromecanica </t>
  </si>
  <si>
    <t>Subdirector Académico</t>
  </si>
  <si>
    <r>
      <rPr>
        <b/>
        <sz val="10"/>
        <color theme="1"/>
        <rFont val="Arial"/>
        <charset val="134"/>
      </rPr>
      <t>NOTA</t>
    </r>
    <r>
      <rPr>
        <sz val="10"/>
        <color theme="1"/>
        <rFont val="Arial"/>
        <charset val="134"/>
      </rPr>
      <t>: El cronograma solo debe considerar las actividades a realizar en el periodo.</t>
    </r>
  </si>
  <si>
    <t>Reporte de Proyectos Individuales del Docente</t>
  </si>
  <si>
    <t>Reporte No.</t>
  </si>
  <si>
    <t>Actividad</t>
  </si>
  <si>
    <t>Fecha programada de Realización</t>
  </si>
  <si>
    <t>Evidencia</t>
  </si>
  <si>
    <t>% avance</t>
  </si>
  <si>
    <t>Jefe de División de Ingeniería Electromecaanica</t>
  </si>
  <si>
    <t>NOTA: Llenar este formato por cada proyecto asignado y entregar en la semana número 7 el 1er reporte; en la semana 11 2° reporte; y en la semana 18 el reporte final.</t>
  </si>
  <si>
    <t>TUTORIA Y DIRECCION INDV (TESIS)</t>
  </si>
  <si>
    <t>FEB-JUN 2025</t>
  </si>
  <si>
    <t>Realizar actividades que complementen la labor docente que garanticen la Eficiencia terminal de programa educativo de IEM desarrollando tutorias para trabajos de investigacion de tesis.</t>
  </si>
  <si>
    <t xml:space="preserve">
3 entregas de Reportes de Proyectos Individuales</t>
  </si>
  <si>
    <t>informe tecnico de tesis concluida.</t>
  </si>
  <si>
    <t>Asesoría, analisis, cuestionamientos y sugerencias de mejora de trabajo de tesis 1</t>
  </si>
  <si>
    <t>Asesoría, analisis, cuestionamientos y sugerencias de mejora de trabajo de tesis 2</t>
  </si>
  <si>
    <t>Asesoría, analisis, cuestionamientos y sugerencias de mejora de trabajo de tesis 3</t>
  </si>
  <si>
    <t>Asesoría, analisis, cuestionamientos y sugerencias de mejora de trabajode tesis 2</t>
  </si>
  <si>
    <t>Formato de liberacion de proyecto para la titulacion integral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</si>
</sst>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charset val="134"/>
      <scheme val="minor"/>
    </font>
    <font>
      <sz val="10"/>
      <color theme="1"/>
      <name val="Arial"/>
      <charset val="134"/>
    </font>
    <font>
      <b/>
      <sz val="10"/>
      <color theme="1"/>
      <name val="Arial"/>
      <charset val="134"/>
    </font>
    <font>
      <sz val="10"/>
      <name val="Arial"/>
      <charset val="134"/>
    </font>
    <font>
      <sz val="9"/>
      <color theme="1"/>
      <name val="Arial"/>
      <charset val="134"/>
    </font>
    <font>
      <b/>
      <sz val="9"/>
      <name val="Tahoma"/>
      <charset val="134"/>
    </font>
    <font>
      <sz val="9"/>
      <name val="Tahoma"/>
      <charset val="134"/>
    </font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7" fillId="0" borderId="0" applyFont="0" applyFill="0" applyBorder="0" applyAlignment="0" applyProtection="0"/>
  </cellStyleXfs>
  <cellXfs count="49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2" borderId="3" xfId="0" applyFont="1" applyFill="1" applyBorder="1" applyAlignment="1">
      <alignment vertical="center"/>
    </xf>
    <xf numFmtId="9" fontId="1" fillId="0" borderId="3" xfId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top"/>
    </xf>
    <xf numFmtId="0" fontId="1" fillId="0" borderId="4" xfId="0" applyFont="1" applyBorder="1" applyAlignment="1">
      <alignment vertical="top"/>
    </xf>
    <xf numFmtId="14" fontId="1" fillId="2" borderId="3" xfId="0" applyNumberFormat="1" applyFont="1" applyFill="1" applyBorder="1" applyAlignment="1">
      <alignment horizontal="center" vertical="center" wrapText="1"/>
    </xf>
    <xf numFmtId="14" fontId="1" fillId="0" borderId="6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0" borderId="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/>
    </xf>
    <xf numFmtId="0" fontId="1" fillId="0" borderId="0" xfId="0" applyFont="1" applyAlignment="1">
      <alignment horizontal="left" vertical="top" wrapText="1"/>
    </xf>
    <xf numFmtId="0" fontId="1" fillId="0" borderId="3" xfId="0" applyFont="1" applyBorder="1" applyAlignment="1">
      <alignment horizontal="center" wrapText="1"/>
    </xf>
    <xf numFmtId="0" fontId="1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14" fontId="2" fillId="0" borderId="5" xfId="0" applyNumberFormat="1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14" fontId="1" fillId="0" borderId="3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6</xdr:col>
      <xdr:colOff>637469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87315" y="47625"/>
          <a:ext cx="1240790" cy="604520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>
          <a:fillRect/>
        </a:stretch>
      </xdr:blipFill>
      <xdr:spPr>
        <a:xfrm>
          <a:off x="285750" y="0"/>
          <a:ext cx="1826260" cy="7486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>
          <a:fillRect/>
        </a:stretch>
      </xdr:blipFill>
      <xdr:spPr>
        <a:xfrm>
          <a:off x="0" y="0"/>
          <a:ext cx="1826260" cy="7486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66385" y="44450"/>
          <a:ext cx="1241425" cy="60515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>
          <a:fillRect/>
        </a:stretch>
      </xdr:blipFill>
      <xdr:spPr>
        <a:xfrm>
          <a:off x="0" y="0"/>
          <a:ext cx="1826260" cy="7486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93945" y="44450"/>
          <a:ext cx="1241425" cy="60515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>
          <a:fillRect/>
        </a:stretch>
      </xdr:blipFill>
      <xdr:spPr>
        <a:xfrm>
          <a:off x="0" y="0"/>
          <a:ext cx="1826260" cy="7486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93945" y="44450"/>
          <a:ext cx="1241425" cy="60515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lg115\Desktop\INSTRUM.EN-JUN2025\PROY-IND-ENE-JUN2024-ITSSAT\Reporte%20de%20proyectos%20indiv%201(docencia%20PREPARAC-CLASES-EXAMENES)HMACH.xlsx" TargetMode="External"/><Relationship Id="rId1" Type="http://schemas.openxmlformats.org/officeDocument/2006/relationships/externalLinkPath" Target="Reporte%20de%20proyectos%20indiv%201(docencia%20PREPARAC-CLASES-EXAMENES)HMACH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gistro"/>
      <sheetName val="Reporte 1"/>
      <sheetName val="Reporte 2"/>
      <sheetName val="Reporte 3"/>
    </sheetNames>
    <sheetDataSet>
      <sheetData sheetId="0">
        <row r="21">
          <cell r="G21" t="str">
            <v>04/02/2025-13/06/2025</v>
          </cell>
        </row>
        <row r="36">
          <cell r="C36" t="str">
            <v>ING JUAN LUIS BAIZABAL CHAPARROS</v>
          </cell>
          <cell r="F36" t="str">
            <v>M.I.A. OCTAVIO OBIL MARTINEZ</v>
          </cell>
        </row>
      </sheetData>
      <sheetData sheetId="1">
        <row r="21">
          <cell r="C21" t="str">
            <v>04/02/2025-19/03/2025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6"/>
  <sheetViews>
    <sheetView tabSelected="1" zoomScale="110" zoomScaleNormal="110" workbookViewId="0">
      <selection activeCell="I17" sqref="I17"/>
    </sheetView>
  </sheetViews>
  <sheetFormatPr baseColWidth="10" defaultColWidth="11.453125" defaultRowHeight="12.5"/>
  <cols>
    <col min="1" max="1" width="38.54296875" style="2" customWidth="1"/>
    <col min="2" max="2" width="4.6328125" style="2" customWidth="1"/>
    <col min="3" max="4" width="11.08984375" style="2" customWidth="1"/>
    <col min="5" max="5" width="7.54296875" style="2" customWidth="1"/>
    <col min="6" max="6" width="11.453125" style="2"/>
    <col min="7" max="7" width="20.90625" style="2" customWidth="1"/>
    <col min="8" max="16384" width="11.453125" style="2"/>
  </cols>
  <sheetData>
    <row r="1" spans="1:7" ht="56.25" customHeight="1">
      <c r="B1" s="16" t="s">
        <v>0</v>
      </c>
      <c r="C1" s="16"/>
      <c r="D1" s="16"/>
      <c r="E1" s="16"/>
      <c r="F1" s="16"/>
      <c r="G1" s="16"/>
    </row>
    <row r="3" spans="1:7" ht="13">
      <c r="A3" s="17" t="s">
        <v>1</v>
      </c>
      <c r="B3" s="17"/>
      <c r="C3" s="17"/>
      <c r="D3" s="17"/>
      <c r="E3" s="17"/>
      <c r="F3" s="17"/>
      <c r="G3" s="17"/>
    </row>
    <row r="4" spans="1:7" ht="13">
      <c r="A4" s="3"/>
      <c r="B4" s="3"/>
      <c r="C4" s="3"/>
      <c r="D4" s="3"/>
      <c r="E4" s="3"/>
    </row>
    <row r="5" spans="1:7" ht="13">
      <c r="A5" s="17" t="s">
        <v>2</v>
      </c>
      <c r="B5" s="17"/>
      <c r="C5" s="17"/>
      <c r="D5" s="17"/>
      <c r="E5" s="17"/>
      <c r="F5" s="17"/>
      <c r="G5" s="17"/>
    </row>
    <row r="6" spans="1:7" ht="13">
      <c r="A6" s="18" t="s">
        <v>3</v>
      </c>
      <c r="B6" s="18"/>
      <c r="C6" s="18"/>
      <c r="D6" s="19" t="s">
        <v>4</v>
      </c>
      <c r="E6" s="19"/>
      <c r="F6" s="19"/>
      <c r="G6" s="4"/>
    </row>
    <row r="7" spans="1:7" ht="13">
      <c r="A7" s="3"/>
      <c r="B7" s="3"/>
      <c r="C7" s="3"/>
      <c r="D7" s="3"/>
      <c r="E7" s="3"/>
    </row>
    <row r="8" spans="1:7" ht="13">
      <c r="A8" s="5" t="s">
        <v>5</v>
      </c>
      <c r="B8" s="20" t="s">
        <v>6</v>
      </c>
      <c r="C8" s="20"/>
      <c r="D8" s="20"/>
      <c r="E8" s="20"/>
      <c r="F8" s="20"/>
      <c r="G8" s="20"/>
    </row>
    <row r="9" spans="1:7" ht="14.5">
      <c r="A9"/>
      <c r="B9"/>
      <c r="C9"/>
      <c r="E9" s="5" t="s">
        <v>7</v>
      </c>
      <c r="F9" s="21" t="s">
        <v>32</v>
      </c>
      <c r="G9" s="21"/>
    </row>
    <row r="11" spans="1:7" ht="31.5" customHeight="1">
      <c r="A11" s="5" t="s">
        <v>8</v>
      </c>
      <c r="B11" s="22" t="s">
        <v>31</v>
      </c>
      <c r="C11" s="22"/>
      <c r="D11" s="22"/>
      <c r="E11" s="22"/>
      <c r="F11" s="22"/>
      <c r="G11" s="22"/>
    </row>
    <row r="12" spans="1:7" s="1" customFormat="1">
      <c r="B12" s="2"/>
      <c r="C12" s="2"/>
      <c r="D12" s="2"/>
      <c r="E12" s="2"/>
      <c r="F12" s="2"/>
      <c r="G12" s="2"/>
    </row>
    <row r="13" spans="1:7" s="1" customFormat="1">
      <c r="A13" s="23" t="s">
        <v>9</v>
      </c>
      <c r="B13" s="23"/>
      <c r="C13" s="23"/>
      <c r="D13" s="23"/>
      <c r="E13" s="23"/>
      <c r="F13" s="23"/>
      <c r="G13" s="23"/>
    </row>
    <row r="14" spans="1:7" s="1" customFormat="1" ht="25.5" customHeight="1">
      <c r="A14" s="24" t="s">
        <v>33</v>
      </c>
      <c r="B14" s="24"/>
      <c r="C14" s="24"/>
      <c r="D14" s="24"/>
      <c r="E14" s="24"/>
      <c r="F14" s="24"/>
      <c r="G14" s="24"/>
    </row>
    <row r="15" spans="1:7" s="1" customFormat="1">
      <c r="A15" s="7"/>
      <c r="B15" s="7"/>
      <c r="C15" s="7"/>
      <c r="D15" s="7"/>
      <c r="E15" s="7"/>
      <c r="F15" s="7"/>
      <c r="G15" s="7"/>
    </row>
    <row r="16" spans="1:7" s="1" customFormat="1">
      <c r="A16" s="23" t="s">
        <v>10</v>
      </c>
      <c r="B16" s="23"/>
      <c r="C16" s="23"/>
      <c r="D16" s="23"/>
      <c r="E16" s="23"/>
      <c r="F16" s="23"/>
      <c r="G16" s="23"/>
    </row>
    <row r="17" spans="1:7" s="1" customFormat="1" ht="68.25" customHeight="1">
      <c r="A17" s="24" t="s">
        <v>34</v>
      </c>
      <c r="B17" s="24"/>
      <c r="C17" s="24"/>
      <c r="D17" s="24"/>
      <c r="E17" s="24"/>
      <c r="F17" s="24"/>
      <c r="G17" s="24"/>
    </row>
    <row r="18" spans="1:7" s="1" customFormat="1">
      <c r="A18" s="7"/>
      <c r="B18" s="7"/>
      <c r="C18" s="7"/>
      <c r="D18" s="7"/>
      <c r="E18" s="7"/>
      <c r="F18" s="7"/>
      <c r="G18" s="7"/>
    </row>
    <row r="19" spans="1:7" s="1" customFormat="1">
      <c r="A19" s="23" t="s">
        <v>11</v>
      </c>
      <c r="B19" s="23"/>
      <c r="C19" s="23"/>
      <c r="D19" s="23"/>
      <c r="E19" s="23"/>
      <c r="F19" s="23"/>
      <c r="G19" s="23"/>
    </row>
    <row r="20" spans="1:7" s="1" customFormat="1">
      <c r="A20" s="25" t="s">
        <v>12</v>
      </c>
      <c r="B20" s="26"/>
      <c r="C20" s="26"/>
      <c r="D20" s="26"/>
      <c r="E20" s="26"/>
      <c r="F20" s="27"/>
      <c r="G20" s="13" t="s">
        <v>13</v>
      </c>
    </row>
    <row r="21" spans="1:7" s="1" customFormat="1">
      <c r="A21" s="28" t="s">
        <v>14</v>
      </c>
      <c r="B21" s="29"/>
      <c r="C21" s="29"/>
      <c r="D21" s="29"/>
      <c r="E21" s="29"/>
      <c r="F21" s="30"/>
      <c r="G21" s="14" t="str">
        <f>[1]Registro!$G$21</f>
        <v>04/02/2025-13/06/2025</v>
      </c>
    </row>
    <row r="22" spans="1:7" s="1" customFormat="1">
      <c r="A22" s="28" t="s">
        <v>15</v>
      </c>
      <c r="B22" s="29"/>
      <c r="C22" s="29"/>
      <c r="D22" s="29"/>
      <c r="E22" s="29"/>
      <c r="F22" s="30"/>
      <c r="G22" s="14" t="str">
        <f>[1]Registro!$G$21</f>
        <v>04/02/2025-13/06/2025</v>
      </c>
    </row>
    <row r="23" spans="1:7" s="1" customFormat="1">
      <c r="A23" s="28" t="s">
        <v>16</v>
      </c>
      <c r="B23" s="29"/>
      <c r="C23" s="29"/>
      <c r="D23" s="29"/>
      <c r="E23" s="29"/>
      <c r="F23" s="30"/>
      <c r="G23" s="14" t="str">
        <f>[1]Registro!$G$21</f>
        <v>04/02/2025-13/06/2025</v>
      </c>
    </row>
    <row r="24" spans="1:7" s="1" customFormat="1">
      <c r="A24" s="28" t="s">
        <v>17</v>
      </c>
      <c r="B24" s="29"/>
      <c r="C24" s="29"/>
      <c r="D24" s="29"/>
      <c r="E24" s="29"/>
      <c r="F24" s="30"/>
      <c r="G24" s="14" t="str">
        <f>[1]Registro!$G$21</f>
        <v>04/02/2025-13/06/2025</v>
      </c>
    </row>
    <row r="25" spans="1:7" s="1" customFormat="1">
      <c r="A25" s="28"/>
      <c r="B25" s="29"/>
      <c r="C25" s="29"/>
      <c r="D25" s="29"/>
      <c r="E25" s="29"/>
      <c r="F25" s="30"/>
      <c r="G25" s="14"/>
    </row>
    <row r="26" spans="1:7" s="1" customFormat="1">
      <c r="A26" s="28"/>
      <c r="B26" s="29"/>
      <c r="C26" s="29"/>
      <c r="D26" s="29"/>
      <c r="E26" s="29"/>
      <c r="F26" s="30"/>
      <c r="G26" s="14"/>
    </row>
    <row r="27" spans="1:7" s="1" customFormat="1">
      <c r="A27" s="28"/>
      <c r="B27" s="29"/>
      <c r="C27" s="29"/>
      <c r="D27" s="29"/>
      <c r="E27" s="29"/>
      <c r="F27" s="30"/>
      <c r="G27" s="14"/>
    </row>
    <row r="28" spans="1:7" s="1" customFormat="1">
      <c r="A28" s="6"/>
      <c r="B28" s="6"/>
      <c r="C28" s="6"/>
      <c r="D28" s="6"/>
      <c r="E28" s="6"/>
      <c r="F28" s="6"/>
      <c r="G28" s="2"/>
    </row>
    <row r="29" spans="1:7" s="1" customFormat="1">
      <c r="A29" s="23" t="s">
        <v>18</v>
      </c>
      <c r="B29" s="23"/>
      <c r="C29" s="23"/>
      <c r="D29" s="23"/>
      <c r="E29" s="23"/>
      <c r="F29" s="23"/>
      <c r="G29" s="23"/>
    </row>
    <row r="30" spans="1:7" s="1" customFormat="1" ht="46.5" customHeight="1">
      <c r="A30" s="34"/>
      <c r="B30" s="34"/>
      <c r="C30" s="34"/>
      <c r="D30" s="34"/>
      <c r="E30" s="34"/>
      <c r="F30" s="34"/>
      <c r="G30" s="34"/>
    </row>
    <row r="31" spans="1:7" s="1" customFormat="1" ht="16.5" customHeight="1">
      <c r="A31" s="2"/>
      <c r="B31" s="2"/>
      <c r="C31" s="2"/>
      <c r="D31" s="2"/>
      <c r="E31" s="2"/>
      <c r="F31" s="2"/>
      <c r="G31" s="2"/>
    </row>
    <row r="33" spans="1:7" ht="42.75" customHeight="1">
      <c r="A33" s="15" t="str">
        <f>B8</f>
        <v>MC. HECTOR MIGUEL AMADOR CHAGALA</v>
      </c>
      <c r="C33" s="20" t="str">
        <f>[1]Registro!$C$36</f>
        <v>ING JUAN LUIS BAIZABAL CHAPARROS</v>
      </c>
      <c r="D33" s="20"/>
      <c r="E33"/>
      <c r="F33" s="20" t="str">
        <f>[1]Registro!$F$36</f>
        <v>M.I.A. OCTAVIO OBIL MARTINEZ</v>
      </c>
      <c r="G33" s="20"/>
    </row>
    <row r="34" spans="1:7" ht="42" customHeight="1">
      <c r="A34" s="11" t="s">
        <v>19</v>
      </c>
      <c r="C34" s="31" t="s">
        <v>20</v>
      </c>
      <c r="D34" s="31"/>
      <c r="F34" s="32" t="s">
        <v>21</v>
      </c>
      <c r="G34" s="32"/>
    </row>
    <row r="36" spans="1:7">
      <c r="A36" s="33" t="s">
        <v>22</v>
      </c>
      <c r="B36" s="33"/>
      <c r="C36" s="33"/>
      <c r="D36" s="33"/>
      <c r="E36" s="33"/>
      <c r="F36" s="33"/>
      <c r="G36" s="33"/>
    </row>
  </sheetData>
  <mergeCells count="29">
    <mergeCell ref="C34:D34"/>
    <mergeCell ref="F34:G34"/>
    <mergeCell ref="A36:G36"/>
    <mergeCell ref="A27:F27"/>
    <mergeCell ref="A29:G29"/>
    <mergeCell ref="A30:G30"/>
    <mergeCell ref="C33:D33"/>
    <mergeCell ref="F33:G33"/>
    <mergeCell ref="A22:F22"/>
    <mergeCell ref="A23:F23"/>
    <mergeCell ref="A24:F24"/>
    <mergeCell ref="A25:F25"/>
    <mergeCell ref="A26:F26"/>
    <mergeCell ref="A16:G16"/>
    <mergeCell ref="A17:G17"/>
    <mergeCell ref="A19:G19"/>
    <mergeCell ref="A20:F20"/>
    <mergeCell ref="A21:F21"/>
    <mergeCell ref="B8:G8"/>
    <mergeCell ref="F9:G9"/>
    <mergeCell ref="B11:G11"/>
    <mergeCell ref="A13:G13"/>
    <mergeCell ref="A14:G14"/>
    <mergeCell ref="B1:E1"/>
    <mergeCell ref="F1:G1"/>
    <mergeCell ref="A3:G3"/>
    <mergeCell ref="A5:G5"/>
    <mergeCell ref="A6:C6"/>
    <mergeCell ref="D6:F6"/>
  </mergeCells>
  <pageMargins left="0.70866141732283505" right="0.70866141732283505" top="0.74803149606299202" bottom="1.05125" header="0.31496062992126" footer="0.31496062992126"/>
  <pageSetup scale="94" fitToHeight="0" orientation="portrait"/>
  <headerFooter>
    <oddFooter>&amp;RAgosto 2022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5"/>
  <sheetViews>
    <sheetView workbookViewId="0">
      <selection activeCell="M26" sqref="M26"/>
    </sheetView>
  </sheetViews>
  <sheetFormatPr baseColWidth="10" defaultColWidth="11.453125" defaultRowHeight="12.5"/>
  <cols>
    <col min="1" max="1" width="28.90625" style="2" customWidth="1"/>
    <col min="2" max="2" width="11.6328125" style="2" customWidth="1"/>
    <col min="3" max="3" width="7.6328125" style="2" customWidth="1"/>
    <col min="4" max="4" width="8.36328125" style="2" customWidth="1"/>
    <col min="5" max="5" width="6.54296875" style="2" customWidth="1"/>
    <col min="6" max="6" width="11.6328125" style="2" customWidth="1"/>
    <col min="7" max="16384" width="11.453125" style="2"/>
  </cols>
  <sheetData>
    <row r="1" spans="1:8" ht="56.25" customHeight="1">
      <c r="B1" s="35" t="s">
        <v>23</v>
      </c>
      <c r="C1" s="35"/>
      <c r="D1" s="35"/>
      <c r="E1" s="35"/>
      <c r="F1" s="35"/>
      <c r="G1" s="35"/>
      <c r="H1" s="35"/>
    </row>
    <row r="3" spans="1:8" ht="13">
      <c r="A3" s="17" t="s">
        <v>1</v>
      </c>
      <c r="B3" s="17"/>
      <c r="C3" s="17"/>
      <c r="D3" s="17"/>
      <c r="E3" s="17"/>
      <c r="F3" s="17"/>
      <c r="G3" s="17"/>
      <c r="H3" s="17"/>
    </row>
    <row r="4" spans="1:8" ht="13">
      <c r="A4" s="3"/>
      <c r="B4" s="3"/>
      <c r="C4" s="3"/>
      <c r="D4" s="3"/>
      <c r="E4" s="3"/>
      <c r="F4" s="3"/>
    </row>
    <row r="5" spans="1:8" ht="13">
      <c r="A5" s="17" t="s">
        <v>2</v>
      </c>
      <c r="B5" s="17"/>
      <c r="C5" s="17"/>
      <c r="D5" s="17"/>
      <c r="E5" s="17"/>
      <c r="F5" s="17"/>
      <c r="G5" s="17"/>
      <c r="H5" s="17"/>
    </row>
    <row r="6" spans="1:8" ht="13">
      <c r="A6" s="18" t="s">
        <v>3</v>
      </c>
      <c r="B6" s="18"/>
      <c r="C6" s="18"/>
      <c r="D6" s="36" t="s">
        <v>4</v>
      </c>
      <c r="E6" s="36"/>
      <c r="F6" s="36"/>
      <c r="H6" s="4"/>
    </row>
    <row r="7" spans="1:8" ht="13">
      <c r="A7" s="3"/>
      <c r="B7" s="3"/>
      <c r="C7" s="3"/>
    </row>
    <row r="8" spans="1:8" ht="13">
      <c r="A8" s="5" t="s">
        <v>5</v>
      </c>
      <c r="B8" s="20" t="s">
        <v>6</v>
      </c>
      <c r="C8" s="20"/>
      <c r="D8" s="20"/>
      <c r="E8" s="20"/>
      <c r="F8" s="20"/>
      <c r="G8" s="20"/>
      <c r="H8" s="20"/>
    </row>
    <row r="9" spans="1:8" ht="13">
      <c r="A9" s="5" t="s">
        <v>24</v>
      </c>
      <c r="B9" s="20">
        <v>1</v>
      </c>
      <c r="C9" s="20"/>
      <c r="D9" s="6"/>
      <c r="F9" s="5" t="s">
        <v>7</v>
      </c>
      <c r="G9" s="21" t="s">
        <v>32</v>
      </c>
      <c r="H9" s="21"/>
    </row>
    <row r="11" spans="1:8" ht="31.5" customHeight="1">
      <c r="A11" s="5" t="s">
        <v>8</v>
      </c>
      <c r="B11" s="22" t="str">
        <f>Registro!B11</f>
        <v>TUTORIA Y DIRECCION INDV (TESIS)</v>
      </c>
      <c r="C11" s="22"/>
      <c r="D11" s="22"/>
      <c r="E11" s="22"/>
      <c r="F11" s="22"/>
      <c r="G11" s="22"/>
      <c r="H11" s="22"/>
    </row>
    <row r="12" spans="1:8" s="1" customFormat="1">
      <c r="B12" s="2"/>
      <c r="C12" s="2"/>
      <c r="D12" s="2"/>
      <c r="E12" s="2"/>
      <c r="F12" s="2"/>
      <c r="G12" s="2"/>
      <c r="H12" s="2"/>
    </row>
    <row r="13" spans="1:8" s="1" customFormat="1">
      <c r="A13" s="23" t="s">
        <v>9</v>
      </c>
      <c r="B13" s="23"/>
      <c r="C13" s="23"/>
      <c r="D13" s="23"/>
      <c r="E13" s="23"/>
      <c r="F13" s="23"/>
      <c r="G13" s="23"/>
      <c r="H13" s="23"/>
    </row>
    <row r="14" spans="1:8" s="1" customFormat="1" ht="25.5" customHeight="1">
      <c r="A14" s="24" t="str">
        <f>Registro!A14</f>
        <v>Realizar actividades que complementen la labor docente que garanticen la Eficiencia terminal de programa educativo de IEM desarrollando tutorias para trabajos de investigacion de tesis.</v>
      </c>
      <c r="B14" s="24"/>
      <c r="C14" s="24"/>
      <c r="D14" s="24"/>
      <c r="E14" s="24"/>
      <c r="F14" s="24"/>
      <c r="G14" s="24"/>
      <c r="H14" s="24"/>
    </row>
    <row r="15" spans="1:8" s="1" customFormat="1">
      <c r="A15" s="7"/>
      <c r="B15" s="7"/>
      <c r="C15" s="7"/>
      <c r="D15" s="7"/>
      <c r="E15" s="7"/>
      <c r="F15" s="7"/>
      <c r="G15" s="7"/>
      <c r="H15" s="7"/>
    </row>
    <row r="16" spans="1:8" s="1" customFormat="1">
      <c r="A16" s="23" t="s">
        <v>10</v>
      </c>
      <c r="B16" s="23"/>
      <c r="C16" s="23"/>
      <c r="D16" s="23"/>
      <c r="E16" s="23"/>
      <c r="F16" s="23"/>
      <c r="G16" s="23"/>
      <c r="H16" s="23"/>
    </row>
    <row r="17" spans="1:8" s="1" customFormat="1" ht="72" customHeight="1">
      <c r="A17" s="24" t="str">
        <f>Registro!A17</f>
        <v xml:space="preserve">
3 entregas de Reportes de Proyectos Individuales</v>
      </c>
      <c r="B17" s="24"/>
      <c r="C17" s="24"/>
      <c r="D17" s="24"/>
      <c r="E17" s="24"/>
      <c r="F17" s="24"/>
      <c r="G17" s="24"/>
      <c r="H17" s="24"/>
    </row>
    <row r="18" spans="1:8" s="1" customFormat="1">
      <c r="A18" s="7"/>
      <c r="B18" s="7"/>
      <c r="C18" s="7"/>
      <c r="D18" s="7"/>
      <c r="E18" s="7"/>
      <c r="F18" s="7"/>
      <c r="G18" s="7"/>
      <c r="H18" s="7"/>
    </row>
    <row r="19" spans="1:8" s="1" customFormat="1">
      <c r="A19" s="23" t="s">
        <v>12</v>
      </c>
      <c r="B19" s="23"/>
      <c r="C19" s="23"/>
      <c r="D19" s="23"/>
      <c r="E19" s="23"/>
      <c r="F19" s="23"/>
      <c r="G19" s="23"/>
      <c r="H19" s="23"/>
    </row>
    <row r="20" spans="1:8" s="1" customFormat="1" ht="26.25" customHeight="1">
      <c r="A20" s="37" t="s">
        <v>25</v>
      </c>
      <c r="B20" s="37"/>
      <c r="C20" s="38" t="s">
        <v>26</v>
      </c>
      <c r="D20" s="38"/>
      <c r="E20" s="38"/>
      <c r="F20" s="37" t="s">
        <v>27</v>
      </c>
      <c r="G20" s="37"/>
      <c r="H20" s="8" t="s">
        <v>28</v>
      </c>
    </row>
    <row r="21" spans="1:8" s="1" customFormat="1" ht="35.25" customHeight="1">
      <c r="A21" s="24" t="str">
        <f>Registro!A21</f>
        <v>•	Asesorar a los/las aspirantes en la elaboración de un informe técnico del proyecto.</v>
      </c>
      <c r="B21" s="24"/>
      <c r="C21" s="39" t="str">
        <f>'[1]Reporte 1'!$C$21</f>
        <v>04/02/2025-19/03/2025</v>
      </c>
      <c r="D21" s="40"/>
      <c r="E21" s="41"/>
      <c r="F21" s="42" t="str">
        <f t="shared" ref="F21:G21" si="0">$F$22</f>
        <v>Formato de liberacion de proyecto para la titulacion integral</v>
      </c>
      <c r="G21" s="42"/>
      <c r="H21" s="9">
        <v>1</v>
      </c>
    </row>
    <row r="22" spans="1:8" s="1" customFormat="1" ht="35.25" customHeight="1">
      <c r="A22" s="24" t="s">
        <v>36</v>
      </c>
      <c r="B22" s="24"/>
      <c r="C22" s="39" t="str">
        <f>Registro!$G$21</f>
        <v>04/02/2025-13/06/2025</v>
      </c>
      <c r="D22" s="40"/>
      <c r="E22" s="41"/>
      <c r="F22" s="24" t="s">
        <v>40</v>
      </c>
      <c r="G22" s="24"/>
      <c r="H22" s="9">
        <v>1</v>
      </c>
    </row>
    <row r="23" spans="1:8" s="1" customFormat="1" ht="35.25" customHeight="1">
      <c r="A23" s="24" t="s">
        <v>37</v>
      </c>
      <c r="B23" s="24"/>
      <c r="C23" s="39" t="str">
        <f>Registro!$G$21</f>
        <v>04/02/2025-13/06/2025</v>
      </c>
      <c r="D23" s="40"/>
      <c r="E23" s="41"/>
      <c r="F23" s="24" t="str">
        <f t="shared" ref="F23:G24" si="1">$F$22</f>
        <v>Formato de liberacion de proyecto para la titulacion integral</v>
      </c>
      <c r="G23" s="24"/>
      <c r="H23" s="9">
        <f t="shared" ref="H23:H24" si="2">$H$22</f>
        <v>1</v>
      </c>
    </row>
    <row r="24" spans="1:8" s="1" customFormat="1" ht="35.25" customHeight="1">
      <c r="A24" s="24" t="s">
        <v>38</v>
      </c>
      <c r="B24" s="24"/>
      <c r="C24" s="39" t="str">
        <f>Registro!$G$21</f>
        <v>04/02/2025-13/06/2025</v>
      </c>
      <c r="D24" s="40"/>
      <c r="E24" s="41"/>
      <c r="F24" s="42" t="str">
        <f t="shared" si="1"/>
        <v>Formato de liberacion de proyecto para la titulacion integral</v>
      </c>
      <c r="G24" s="42"/>
      <c r="H24" s="9">
        <f t="shared" si="2"/>
        <v>1</v>
      </c>
    </row>
    <row r="25" spans="1:8" s="1" customFormat="1">
      <c r="A25" s="42"/>
      <c r="B25" s="42"/>
      <c r="C25" s="43"/>
      <c r="D25" s="43"/>
      <c r="E25" s="43"/>
      <c r="F25" s="42"/>
      <c r="G25" s="42"/>
      <c r="H25" s="9"/>
    </row>
    <row r="26" spans="1:8" s="1" customFormat="1">
      <c r="A26" s="42"/>
      <c r="B26" s="42"/>
      <c r="C26" s="43"/>
      <c r="D26" s="43"/>
      <c r="E26" s="43"/>
      <c r="F26" s="42"/>
      <c r="G26" s="42"/>
      <c r="H26" s="9"/>
    </row>
    <row r="27" spans="1:8" s="1" customFormat="1">
      <c r="A27" s="42"/>
      <c r="B27" s="42"/>
      <c r="C27" s="43"/>
      <c r="D27" s="43"/>
      <c r="E27" s="43"/>
      <c r="F27" s="42"/>
      <c r="G27" s="42"/>
      <c r="H27" s="9"/>
    </row>
    <row r="28" spans="1:8" s="1" customFormat="1">
      <c r="A28" s="6"/>
      <c r="B28" s="6"/>
      <c r="C28" s="6"/>
      <c r="D28" s="6"/>
      <c r="E28" s="6"/>
      <c r="F28" s="6"/>
      <c r="G28" s="6"/>
      <c r="H28" s="2"/>
    </row>
    <row r="29" spans="1:8" s="1" customFormat="1">
      <c r="A29" s="23" t="s">
        <v>18</v>
      </c>
      <c r="B29" s="23"/>
      <c r="C29" s="23"/>
      <c r="D29" s="23"/>
      <c r="E29" s="23"/>
      <c r="F29" s="23"/>
      <c r="G29" s="23"/>
      <c r="H29" s="23"/>
    </row>
    <row r="30" spans="1:8" s="1" customFormat="1" ht="41.25" customHeight="1">
      <c r="A30" s="34" t="str">
        <f>'Reporte 3'!$A$30</f>
        <v>informe tecnico de tesis concluida.</v>
      </c>
      <c r="B30" s="34"/>
      <c r="C30" s="34"/>
      <c r="D30" s="34"/>
      <c r="E30" s="34"/>
      <c r="F30" s="34"/>
      <c r="G30" s="34"/>
      <c r="H30" s="34"/>
    </row>
    <row r="31" spans="1:8" s="1" customFormat="1" ht="16.5" customHeight="1">
      <c r="A31" s="2"/>
      <c r="B31" s="2"/>
      <c r="C31" s="2"/>
      <c r="D31" s="2"/>
      <c r="E31" s="2"/>
      <c r="F31" s="2"/>
      <c r="G31" s="2"/>
      <c r="H31" s="2"/>
    </row>
    <row r="32" spans="1:8" ht="42.75" customHeight="1">
      <c r="A32" s="10"/>
      <c r="C32" s="20" t="str">
        <f>[1]Registro!$C$36</f>
        <v>ING JUAN LUIS BAIZABAL CHAPARROS</v>
      </c>
      <c r="D32" s="20"/>
      <c r="E32" s="20"/>
      <c r="G32" s="20" t="str">
        <f>[1]Registro!$F$36</f>
        <v>M.I.A. OCTAVIO OBIL MARTINEZ</v>
      </c>
      <c r="H32" s="20"/>
    </row>
    <row r="33" spans="1:8" ht="28.5" customHeight="1">
      <c r="A33" s="11" t="str">
        <f>B8</f>
        <v>MC. HECTOR MIGUEL AMADOR CHAGALA</v>
      </c>
      <c r="C33" s="44" t="s">
        <v>29</v>
      </c>
      <c r="D33" s="45"/>
      <c r="E33" s="45"/>
      <c r="G33" s="12" t="s">
        <v>21</v>
      </c>
      <c r="H33" s="12"/>
    </row>
    <row r="35" spans="1:8" ht="24.75" customHeight="1">
      <c r="A35" s="33" t="s">
        <v>30</v>
      </c>
      <c r="B35" s="33"/>
      <c r="C35" s="33"/>
      <c r="D35" s="33"/>
      <c r="E35" s="33"/>
      <c r="F35" s="33"/>
      <c r="G35" s="33"/>
      <c r="H35" s="33"/>
    </row>
  </sheetData>
  <mergeCells count="44">
    <mergeCell ref="C32:E32"/>
    <mergeCell ref="G32:H32"/>
    <mergeCell ref="C33:E33"/>
    <mergeCell ref="A35:H35"/>
    <mergeCell ref="A27:B27"/>
    <mergeCell ref="C27:E27"/>
    <mergeCell ref="F27:G27"/>
    <mergeCell ref="A29:H29"/>
    <mergeCell ref="A30:H30"/>
    <mergeCell ref="A25:B25"/>
    <mergeCell ref="C25:E25"/>
    <mergeCell ref="F25:G25"/>
    <mergeCell ref="A26:B26"/>
    <mergeCell ref="C26:E26"/>
    <mergeCell ref="F26:G26"/>
    <mergeCell ref="A23:B23"/>
    <mergeCell ref="C23:E23"/>
    <mergeCell ref="F23:G23"/>
    <mergeCell ref="A24:B24"/>
    <mergeCell ref="C24:E24"/>
    <mergeCell ref="F24:G24"/>
    <mergeCell ref="A21:B21"/>
    <mergeCell ref="C21:E21"/>
    <mergeCell ref="F21:G21"/>
    <mergeCell ref="A22:B22"/>
    <mergeCell ref="C22:E22"/>
    <mergeCell ref="F22:G22"/>
    <mergeCell ref="A14:H14"/>
    <mergeCell ref="A16:H16"/>
    <mergeCell ref="A17:H17"/>
    <mergeCell ref="A19:H19"/>
    <mergeCell ref="A20:B20"/>
    <mergeCell ref="C20:E20"/>
    <mergeCell ref="F20:G20"/>
    <mergeCell ref="B8:H8"/>
    <mergeCell ref="B9:C9"/>
    <mergeCell ref="G9:H9"/>
    <mergeCell ref="B11:H11"/>
    <mergeCell ref="A13:H13"/>
    <mergeCell ref="B1:H1"/>
    <mergeCell ref="A3:H3"/>
    <mergeCell ref="A5:H5"/>
    <mergeCell ref="A6:C6"/>
    <mergeCell ref="D6:F6"/>
  </mergeCells>
  <pageMargins left="0.70866141732283505" right="0.70866141732283505" top="0.74803149606299202" bottom="1.05125" header="0.31496062992126" footer="0.31496062992126"/>
  <pageSetup fitToHeight="0" orientation="portrait"/>
  <headerFooter>
    <oddFooter>&amp;RAgosto 2022</oddFooter>
  </headerFooter>
  <drawing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5"/>
  <sheetViews>
    <sheetView topLeftCell="A7" workbookViewId="0">
      <selection activeCell="F24" sqref="F24:G24"/>
    </sheetView>
  </sheetViews>
  <sheetFormatPr baseColWidth="10" defaultColWidth="11.453125" defaultRowHeight="12.5"/>
  <cols>
    <col min="1" max="1" width="28.90625" style="2" customWidth="1"/>
    <col min="2" max="2" width="9.6328125" style="2" customWidth="1"/>
    <col min="3" max="5" width="6.54296875" style="2" customWidth="1"/>
    <col min="6" max="6" width="9.6328125" style="2" customWidth="1"/>
    <col min="7" max="16384" width="11.453125" style="2"/>
  </cols>
  <sheetData>
    <row r="1" spans="1:8" ht="56.25" customHeight="1">
      <c r="B1" s="35" t="s">
        <v>23</v>
      </c>
      <c r="C1" s="35"/>
      <c r="D1" s="35"/>
      <c r="E1" s="35"/>
      <c r="F1" s="35"/>
      <c r="G1" s="35"/>
      <c r="H1" s="35"/>
    </row>
    <row r="3" spans="1:8" ht="13">
      <c r="A3" s="17" t="s">
        <v>1</v>
      </c>
      <c r="B3" s="17"/>
      <c r="C3" s="17"/>
      <c r="D3" s="17"/>
      <c r="E3" s="17"/>
      <c r="F3" s="17"/>
      <c r="G3" s="17"/>
      <c r="H3" s="17"/>
    </row>
    <row r="4" spans="1:8" ht="13">
      <c r="A4" s="3"/>
      <c r="B4" s="3"/>
      <c r="C4" s="3"/>
      <c r="D4" s="3"/>
      <c r="E4" s="3"/>
      <c r="F4" s="3"/>
    </row>
    <row r="5" spans="1:8" ht="13">
      <c r="A5" s="17" t="s">
        <v>2</v>
      </c>
      <c r="B5" s="17"/>
      <c r="C5" s="17"/>
      <c r="D5" s="17"/>
      <c r="E5" s="17"/>
      <c r="F5" s="17"/>
      <c r="G5" s="17"/>
      <c r="H5" s="17"/>
    </row>
    <row r="6" spans="1:8" ht="13">
      <c r="A6" s="18" t="s">
        <v>3</v>
      </c>
      <c r="B6" s="18"/>
      <c r="C6" s="18"/>
      <c r="D6" s="36" t="str">
        <f>Registro!D6</f>
        <v>ELECTROMECANICA</v>
      </c>
      <c r="E6" s="36"/>
      <c r="F6" s="36"/>
      <c r="H6" s="4"/>
    </row>
    <row r="7" spans="1:8" ht="13">
      <c r="A7" s="3"/>
      <c r="B7" s="3"/>
      <c r="C7" s="3"/>
    </row>
    <row r="8" spans="1:8" ht="13">
      <c r="A8" s="5" t="s">
        <v>5</v>
      </c>
      <c r="B8" s="20" t="str">
        <f>Registro!B8</f>
        <v>MC. HECTOR MIGUEL AMADOR CHAGALA</v>
      </c>
      <c r="C8" s="20"/>
      <c r="D8" s="20"/>
      <c r="E8" s="20"/>
      <c r="F8" s="20"/>
      <c r="G8" s="20"/>
      <c r="H8" s="20"/>
    </row>
    <row r="9" spans="1:8" ht="13">
      <c r="A9" s="5" t="s">
        <v>24</v>
      </c>
      <c r="B9" s="20">
        <v>2</v>
      </c>
      <c r="C9" s="20"/>
      <c r="D9" s="6"/>
      <c r="F9" s="5" t="s">
        <v>7</v>
      </c>
      <c r="G9" s="21" t="str">
        <f>Registro!F9</f>
        <v>FEB-JUN 2025</v>
      </c>
      <c r="H9" s="21"/>
    </row>
    <row r="11" spans="1:8" ht="13">
      <c r="A11" s="5" t="s">
        <v>8</v>
      </c>
      <c r="B11" s="20" t="str">
        <f>Registro!B11</f>
        <v>TUTORIA Y DIRECCION INDV (TESIS)</v>
      </c>
      <c r="C11" s="20"/>
      <c r="D11" s="20"/>
      <c r="E11" s="20"/>
      <c r="F11" s="20"/>
      <c r="G11" s="20"/>
      <c r="H11" s="20"/>
    </row>
    <row r="12" spans="1:8" s="1" customFormat="1">
      <c r="B12" s="2"/>
      <c r="C12" s="2"/>
      <c r="D12" s="2"/>
      <c r="E12" s="2"/>
      <c r="F12" s="2"/>
      <c r="G12" s="2"/>
      <c r="H12" s="2"/>
    </row>
    <row r="13" spans="1:8" s="1" customFormat="1">
      <c r="A13" s="23" t="s">
        <v>9</v>
      </c>
      <c r="B13" s="23"/>
      <c r="C13" s="23"/>
      <c r="D13" s="23"/>
      <c r="E13" s="23"/>
      <c r="F13" s="23"/>
      <c r="G13" s="23"/>
      <c r="H13" s="23"/>
    </row>
    <row r="14" spans="1:8" s="1" customFormat="1" ht="25.5" customHeight="1">
      <c r="A14" s="24" t="str">
        <f>Registro!A14</f>
        <v>Realizar actividades que complementen la labor docente que garanticen la Eficiencia terminal de programa educativo de IEM desarrollando tutorias para trabajos de investigacion de tesis.</v>
      </c>
      <c r="B14" s="24"/>
      <c r="C14" s="24"/>
      <c r="D14" s="24"/>
      <c r="E14" s="24"/>
      <c r="F14" s="24"/>
      <c r="G14" s="24"/>
      <c r="H14" s="24"/>
    </row>
    <row r="15" spans="1:8" s="1" customFormat="1">
      <c r="A15" s="7"/>
      <c r="B15" s="7"/>
      <c r="C15" s="7"/>
      <c r="D15" s="7"/>
      <c r="E15" s="7"/>
      <c r="F15" s="7"/>
      <c r="G15" s="7"/>
      <c r="H15" s="7"/>
    </row>
    <row r="16" spans="1:8" s="1" customFormat="1">
      <c r="A16" s="23" t="s">
        <v>10</v>
      </c>
      <c r="B16" s="23"/>
      <c r="C16" s="23"/>
      <c r="D16" s="23"/>
      <c r="E16" s="23"/>
      <c r="F16" s="23"/>
      <c r="G16" s="23"/>
      <c r="H16" s="23"/>
    </row>
    <row r="17" spans="1:8" s="1" customFormat="1" ht="25.5" customHeight="1">
      <c r="A17" s="24" t="str">
        <f>Registro!A17</f>
        <v xml:space="preserve">
3 entregas de Reportes de Proyectos Individuales</v>
      </c>
      <c r="B17" s="24"/>
      <c r="C17" s="24"/>
      <c r="D17" s="24"/>
      <c r="E17" s="24"/>
      <c r="F17" s="24"/>
      <c r="G17" s="24"/>
      <c r="H17" s="24"/>
    </row>
    <row r="18" spans="1:8" s="1" customFormat="1">
      <c r="A18" s="7"/>
      <c r="B18" s="7"/>
      <c r="C18" s="7"/>
      <c r="D18" s="7"/>
      <c r="E18" s="7"/>
      <c r="F18" s="7"/>
      <c r="G18" s="7"/>
      <c r="H18" s="7"/>
    </row>
    <row r="19" spans="1:8" s="1" customFormat="1">
      <c r="A19" s="23" t="s">
        <v>12</v>
      </c>
      <c r="B19" s="23"/>
      <c r="C19" s="23"/>
      <c r="D19" s="23"/>
      <c r="E19" s="23"/>
      <c r="F19" s="23"/>
      <c r="G19" s="23"/>
      <c r="H19" s="23"/>
    </row>
    <row r="20" spans="1:8" s="1" customFormat="1" ht="26.25" customHeight="1">
      <c r="A20" s="37" t="s">
        <v>25</v>
      </c>
      <c r="B20" s="37"/>
      <c r="C20" s="38" t="s">
        <v>26</v>
      </c>
      <c r="D20" s="38"/>
      <c r="E20" s="38"/>
      <c r="F20" s="37" t="s">
        <v>27</v>
      </c>
      <c r="G20" s="37"/>
      <c r="H20" s="8" t="s">
        <v>28</v>
      </c>
    </row>
    <row r="21" spans="1:8" s="1" customFormat="1" ht="35.25" customHeight="1">
      <c r="A21" s="24" t="str">
        <f>Registro!A21</f>
        <v>•	Asesorar a los/las aspirantes en la elaboración de un informe técnico del proyecto.</v>
      </c>
      <c r="B21" s="24"/>
      <c r="C21" s="43"/>
      <c r="D21" s="43"/>
      <c r="E21" s="43"/>
      <c r="F21" s="42"/>
      <c r="G21" s="42"/>
      <c r="H21" s="9"/>
    </row>
    <row r="22" spans="1:8" s="1" customFormat="1" ht="35.25" customHeight="1">
      <c r="A22" s="46" t="s">
        <v>36</v>
      </c>
      <c r="B22" s="46"/>
      <c r="C22" s="43"/>
      <c r="D22" s="43"/>
      <c r="E22" s="43"/>
      <c r="F22" s="47"/>
      <c r="G22" s="48"/>
      <c r="H22" s="9"/>
    </row>
    <row r="23" spans="1:8" s="1" customFormat="1" ht="35.25" customHeight="1">
      <c r="A23" s="46" t="s">
        <v>37</v>
      </c>
      <c r="B23" s="46"/>
      <c r="C23" s="43"/>
      <c r="D23" s="43"/>
      <c r="E23" s="43"/>
      <c r="F23" s="24"/>
      <c r="G23" s="24"/>
      <c r="H23" s="9"/>
    </row>
    <row r="24" spans="1:8" s="1" customFormat="1" ht="35.25" customHeight="1">
      <c r="A24" s="46" t="s">
        <v>38</v>
      </c>
      <c r="B24" s="46"/>
      <c r="C24" s="43"/>
      <c r="D24" s="43"/>
      <c r="E24" s="43"/>
      <c r="F24" s="42"/>
      <c r="G24" s="42"/>
      <c r="H24" s="9"/>
    </row>
    <row r="25" spans="1:8" s="1" customFormat="1">
      <c r="A25" s="42"/>
      <c r="B25" s="42"/>
      <c r="C25" s="43"/>
      <c r="D25" s="43"/>
      <c r="E25" s="43"/>
      <c r="F25" s="42"/>
      <c r="G25" s="42"/>
      <c r="H25" s="9"/>
    </row>
    <row r="26" spans="1:8" s="1" customFormat="1">
      <c r="A26" s="42"/>
      <c r="B26" s="42"/>
      <c r="C26" s="43"/>
      <c r="D26" s="43"/>
      <c r="E26" s="43"/>
      <c r="F26" s="42"/>
      <c r="G26" s="42"/>
      <c r="H26" s="9"/>
    </row>
    <row r="27" spans="1:8" s="1" customFormat="1">
      <c r="A27" s="42"/>
      <c r="B27" s="42"/>
      <c r="C27" s="43"/>
      <c r="D27" s="43"/>
      <c r="E27" s="43"/>
      <c r="F27" s="42"/>
      <c r="G27" s="42"/>
      <c r="H27" s="9"/>
    </row>
    <row r="28" spans="1:8" s="1" customFormat="1">
      <c r="A28" s="6"/>
      <c r="B28" s="6"/>
      <c r="C28" s="6"/>
      <c r="D28" s="6"/>
      <c r="E28" s="6"/>
      <c r="F28" s="6"/>
      <c r="G28" s="6"/>
      <c r="H28" s="2"/>
    </row>
    <row r="29" spans="1:8" s="1" customFormat="1">
      <c r="A29" s="23" t="s">
        <v>18</v>
      </c>
      <c r="B29" s="23"/>
      <c r="C29" s="23"/>
      <c r="D29" s="23"/>
      <c r="E29" s="23"/>
      <c r="F29" s="23"/>
      <c r="G29" s="23"/>
      <c r="H29" s="23"/>
    </row>
    <row r="30" spans="1:8" s="1" customFormat="1" ht="41.25" customHeight="1">
      <c r="A30" s="34"/>
      <c r="B30" s="34"/>
      <c r="C30" s="34"/>
      <c r="D30" s="34"/>
      <c r="E30" s="34"/>
      <c r="F30" s="34"/>
      <c r="G30" s="34"/>
      <c r="H30" s="34"/>
    </row>
    <row r="31" spans="1:8" s="1" customFormat="1" ht="16.5" customHeight="1">
      <c r="A31" s="2"/>
      <c r="B31" s="2"/>
      <c r="C31" s="2"/>
      <c r="D31" s="2"/>
      <c r="E31" s="2"/>
      <c r="F31" s="2"/>
      <c r="G31" s="2"/>
      <c r="H31" s="2"/>
    </row>
    <row r="32" spans="1:8" ht="42.75" customHeight="1">
      <c r="A32" s="10"/>
      <c r="C32" s="20" t="str">
        <f>Registro!C33</f>
        <v>ING JUAN LUIS BAIZABAL CHAPARROS</v>
      </c>
      <c r="D32" s="20"/>
      <c r="E32" s="20"/>
      <c r="G32" s="20" t="str">
        <f>Registro!F33</f>
        <v>M.I.A. OCTAVIO OBIL MARTINEZ</v>
      </c>
      <c r="H32" s="20"/>
    </row>
    <row r="33" spans="1:8" ht="28.5" customHeight="1">
      <c r="A33" s="11" t="str">
        <f>B8</f>
        <v>MC. HECTOR MIGUEL AMADOR CHAGALA</v>
      </c>
      <c r="C33" s="45" t="str">
        <f>'Reporte 1'!$C$33</f>
        <v>Jefe de División de Ingeniería Electromecaanica</v>
      </c>
      <c r="D33" s="45"/>
      <c r="E33" s="45"/>
      <c r="G33" s="12" t="s">
        <v>21</v>
      </c>
      <c r="H33" s="12"/>
    </row>
    <row r="35" spans="1:8" ht="24.75" customHeight="1">
      <c r="A35" s="33" t="s">
        <v>30</v>
      </c>
      <c r="B35" s="33"/>
      <c r="C35" s="33"/>
      <c r="D35" s="33"/>
      <c r="E35" s="33"/>
      <c r="F35" s="33"/>
      <c r="G35" s="33"/>
      <c r="H35" s="33"/>
    </row>
  </sheetData>
  <mergeCells count="44">
    <mergeCell ref="C32:E32"/>
    <mergeCell ref="G32:H32"/>
    <mergeCell ref="C33:E33"/>
    <mergeCell ref="A35:H35"/>
    <mergeCell ref="F22:G22"/>
    <mergeCell ref="A27:B27"/>
    <mergeCell ref="C27:E27"/>
    <mergeCell ref="F27:G27"/>
    <mergeCell ref="A29:H29"/>
    <mergeCell ref="A30:H30"/>
    <mergeCell ref="A25:B25"/>
    <mergeCell ref="C25:E25"/>
    <mergeCell ref="F25:G25"/>
    <mergeCell ref="A26:B26"/>
    <mergeCell ref="C26:E26"/>
    <mergeCell ref="F26:G26"/>
    <mergeCell ref="A23:B23"/>
    <mergeCell ref="C23:E23"/>
    <mergeCell ref="F23:G23"/>
    <mergeCell ref="A24:B24"/>
    <mergeCell ref="C24:E24"/>
    <mergeCell ref="F24:G24"/>
    <mergeCell ref="A21:B21"/>
    <mergeCell ref="C21:E21"/>
    <mergeCell ref="F21:G21"/>
    <mergeCell ref="A22:B22"/>
    <mergeCell ref="C22:E22"/>
    <mergeCell ref="A14:H14"/>
    <mergeCell ref="A16:H16"/>
    <mergeCell ref="A17:H17"/>
    <mergeCell ref="A19:H19"/>
    <mergeCell ref="A20:B20"/>
    <mergeCell ref="C20:E20"/>
    <mergeCell ref="F20:G20"/>
    <mergeCell ref="B8:H8"/>
    <mergeCell ref="B9:C9"/>
    <mergeCell ref="G9:H9"/>
    <mergeCell ref="B11:H11"/>
    <mergeCell ref="A13:H13"/>
    <mergeCell ref="B1:H1"/>
    <mergeCell ref="A3:H3"/>
    <mergeCell ref="A5:H5"/>
    <mergeCell ref="A6:C6"/>
    <mergeCell ref="D6:F6"/>
  </mergeCells>
  <pageMargins left="0.70866141732283505" right="0.70866141732283505" top="0.74803149606299202" bottom="1.05125" header="0.31496062992126" footer="0.31496062992126"/>
  <pageSetup fitToHeight="0" orientation="portrait"/>
  <headerFooter>
    <oddFooter>&amp;RAgosto 2022</oddFooter>
  </headerFooter>
  <drawing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35"/>
  <sheetViews>
    <sheetView topLeftCell="A18" workbookViewId="0">
      <selection activeCell="K24" sqref="K24"/>
    </sheetView>
  </sheetViews>
  <sheetFormatPr baseColWidth="10" defaultColWidth="11.453125" defaultRowHeight="12.5"/>
  <cols>
    <col min="1" max="1" width="28.90625" style="2" customWidth="1"/>
    <col min="2" max="2" width="9.6328125" style="2" customWidth="1"/>
    <col min="3" max="5" width="6.54296875" style="2" customWidth="1"/>
    <col min="6" max="6" width="9.6328125" style="2" customWidth="1"/>
    <col min="7" max="16384" width="11.453125" style="2"/>
  </cols>
  <sheetData>
    <row r="1" spans="1:8" ht="56.25" customHeight="1">
      <c r="B1" s="35" t="s">
        <v>23</v>
      </c>
      <c r="C1" s="35"/>
      <c r="D1" s="35"/>
      <c r="E1" s="35"/>
      <c r="F1" s="35"/>
      <c r="G1" s="35"/>
      <c r="H1" s="35"/>
    </row>
    <row r="3" spans="1:8" ht="13">
      <c r="A3" s="17" t="s">
        <v>1</v>
      </c>
      <c r="B3" s="17"/>
      <c r="C3" s="17"/>
      <c r="D3" s="17"/>
      <c r="E3" s="17"/>
      <c r="F3" s="17"/>
      <c r="G3" s="17"/>
      <c r="H3" s="17"/>
    </row>
    <row r="4" spans="1:8" ht="13">
      <c r="A4" s="3"/>
      <c r="B4" s="3"/>
      <c r="C4" s="3"/>
      <c r="D4" s="3"/>
      <c r="E4" s="3"/>
      <c r="F4" s="3"/>
    </row>
    <row r="5" spans="1:8" ht="13">
      <c r="A5" s="17" t="s">
        <v>2</v>
      </c>
      <c r="B5" s="17"/>
      <c r="C5" s="17"/>
      <c r="D5" s="17"/>
      <c r="E5" s="17"/>
      <c r="F5" s="17"/>
      <c r="G5" s="17"/>
      <c r="H5" s="17"/>
    </row>
    <row r="6" spans="1:8" ht="13">
      <c r="A6" s="18" t="s">
        <v>3</v>
      </c>
      <c r="B6" s="18"/>
      <c r="C6" s="18"/>
      <c r="D6" s="36" t="str">
        <f>Registro!D6</f>
        <v>ELECTROMECANICA</v>
      </c>
      <c r="E6" s="36"/>
      <c r="F6" s="36"/>
      <c r="H6" s="4"/>
    </row>
    <row r="7" spans="1:8" ht="13">
      <c r="A7" s="3"/>
      <c r="B7" s="3"/>
      <c r="C7" s="3"/>
    </row>
    <row r="8" spans="1:8" ht="13">
      <c r="A8" s="5" t="s">
        <v>5</v>
      </c>
      <c r="B8" s="20" t="str">
        <f>Registro!B8</f>
        <v>MC. HECTOR MIGUEL AMADOR CHAGALA</v>
      </c>
      <c r="C8" s="20"/>
      <c r="D8" s="20"/>
      <c r="E8" s="20"/>
      <c r="F8" s="20"/>
      <c r="G8" s="20"/>
      <c r="H8" s="20"/>
    </row>
    <row r="9" spans="1:8" ht="13">
      <c r="A9" s="5" t="s">
        <v>24</v>
      </c>
      <c r="B9" s="20">
        <v>3</v>
      </c>
      <c r="C9" s="20"/>
      <c r="D9" s="6"/>
      <c r="F9" s="5" t="s">
        <v>7</v>
      </c>
      <c r="G9" s="21" t="s">
        <v>32</v>
      </c>
      <c r="H9" s="21"/>
    </row>
    <row r="11" spans="1:8" ht="13">
      <c r="A11" s="5" t="s">
        <v>8</v>
      </c>
      <c r="B11" s="20" t="str">
        <f>Registro!B11</f>
        <v>TUTORIA Y DIRECCION INDV (TESIS)</v>
      </c>
      <c r="C11" s="20"/>
      <c r="D11" s="20"/>
      <c r="E11" s="20"/>
      <c r="F11" s="20"/>
      <c r="G11" s="20"/>
      <c r="H11" s="20"/>
    </row>
    <row r="12" spans="1:8" s="1" customFormat="1">
      <c r="B12" s="2"/>
      <c r="C12" s="2"/>
      <c r="D12" s="2"/>
      <c r="E12" s="2"/>
      <c r="F12" s="2"/>
      <c r="G12" s="2"/>
      <c r="H12" s="2"/>
    </row>
    <row r="13" spans="1:8" s="1" customFormat="1">
      <c r="A13" s="23" t="s">
        <v>9</v>
      </c>
      <c r="B13" s="23"/>
      <c r="C13" s="23"/>
      <c r="D13" s="23"/>
      <c r="E13" s="23"/>
      <c r="F13" s="23"/>
      <c r="G13" s="23"/>
      <c r="H13" s="23"/>
    </row>
    <row r="14" spans="1:8" s="1" customFormat="1" ht="25.5" customHeight="1">
      <c r="A14" s="24" t="str">
        <f>Registro!A14</f>
        <v>Realizar actividades que complementen la labor docente que garanticen la Eficiencia terminal de programa educativo de IEM desarrollando tutorias para trabajos de investigacion de tesis.</v>
      </c>
      <c r="B14" s="24"/>
      <c r="C14" s="24"/>
      <c r="D14" s="24"/>
      <c r="E14" s="24"/>
      <c r="F14" s="24"/>
      <c r="G14" s="24"/>
      <c r="H14" s="24"/>
    </row>
    <row r="15" spans="1:8" s="1" customFormat="1">
      <c r="A15" s="7"/>
      <c r="B15" s="7"/>
      <c r="C15" s="7"/>
      <c r="D15" s="7"/>
      <c r="E15" s="7"/>
      <c r="F15" s="7"/>
      <c r="G15" s="7"/>
      <c r="H15" s="7"/>
    </row>
    <row r="16" spans="1:8" s="1" customFormat="1">
      <c r="A16" s="23" t="s">
        <v>10</v>
      </c>
      <c r="B16" s="23"/>
      <c r="C16" s="23"/>
      <c r="D16" s="23"/>
      <c r="E16" s="23"/>
      <c r="F16" s="23"/>
      <c r="G16" s="23"/>
      <c r="H16" s="23"/>
    </row>
    <row r="17" spans="1:8" s="1" customFormat="1" ht="25.5" customHeight="1">
      <c r="A17" s="24" t="str">
        <f>Registro!A17</f>
        <v xml:space="preserve">
3 entregas de Reportes de Proyectos Individuales</v>
      </c>
      <c r="B17" s="24"/>
      <c r="C17" s="24"/>
      <c r="D17" s="24"/>
      <c r="E17" s="24"/>
      <c r="F17" s="24"/>
      <c r="G17" s="24"/>
      <c r="H17" s="24"/>
    </row>
    <row r="18" spans="1:8" s="1" customFormat="1">
      <c r="A18" s="7"/>
      <c r="B18" s="7"/>
      <c r="C18" s="7"/>
      <c r="D18" s="7"/>
      <c r="E18" s="7"/>
      <c r="F18" s="7"/>
      <c r="G18" s="7"/>
      <c r="H18" s="7"/>
    </row>
    <row r="19" spans="1:8" s="1" customFormat="1">
      <c r="A19" s="23" t="s">
        <v>12</v>
      </c>
      <c r="B19" s="23"/>
      <c r="C19" s="23"/>
      <c r="D19" s="23"/>
      <c r="E19" s="23"/>
      <c r="F19" s="23"/>
      <c r="G19" s="23"/>
      <c r="H19" s="23"/>
    </row>
    <row r="20" spans="1:8" s="1" customFormat="1" ht="26.25" customHeight="1">
      <c r="A20" s="37" t="s">
        <v>25</v>
      </c>
      <c r="B20" s="37"/>
      <c r="C20" s="38" t="s">
        <v>26</v>
      </c>
      <c r="D20" s="38"/>
      <c r="E20" s="38"/>
      <c r="F20" s="37" t="s">
        <v>27</v>
      </c>
      <c r="G20" s="37"/>
      <c r="H20" s="8" t="s">
        <v>28</v>
      </c>
    </row>
    <row r="21" spans="1:8" s="1" customFormat="1">
      <c r="A21" s="42" t="str">
        <f>Registro!A21</f>
        <v>•	Asesorar a los/las aspirantes en la elaboración de un informe técnico del proyecto.</v>
      </c>
      <c r="B21" s="42"/>
      <c r="C21" s="43"/>
      <c r="D21" s="43"/>
      <c r="E21" s="43"/>
      <c r="F21" s="42"/>
      <c r="G21" s="42"/>
      <c r="H21" s="9"/>
    </row>
    <row r="22" spans="1:8" s="1" customFormat="1" ht="27" customHeight="1">
      <c r="A22" s="46" t="s">
        <v>36</v>
      </c>
      <c r="B22" s="46"/>
      <c r="C22" s="43"/>
      <c r="D22" s="43"/>
      <c r="E22" s="43"/>
      <c r="F22" s="24"/>
      <c r="G22" s="24"/>
      <c r="H22" s="9"/>
    </row>
    <row r="23" spans="1:8" s="1" customFormat="1" ht="30" customHeight="1">
      <c r="A23" s="46" t="s">
        <v>39</v>
      </c>
      <c r="B23" s="46"/>
      <c r="C23" s="43"/>
      <c r="D23" s="43"/>
      <c r="E23" s="43"/>
      <c r="F23" s="24"/>
      <c r="G23" s="24"/>
      <c r="H23" s="9"/>
    </row>
    <row r="24" spans="1:8" s="1" customFormat="1" ht="33" customHeight="1">
      <c r="A24" s="46" t="s">
        <v>38</v>
      </c>
      <c r="B24" s="46"/>
      <c r="C24" s="43"/>
      <c r="D24" s="43"/>
      <c r="E24" s="43"/>
      <c r="F24" s="42"/>
      <c r="G24" s="42"/>
      <c r="H24" s="9"/>
    </row>
    <row r="25" spans="1:8" s="1" customFormat="1">
      <c r="A25" s="42"/>
      <c r="B25" s="42"/>
      <c r="C25" s="43"/>
      <c r="D25" s="43"/>
      <c r="E25" s="43"/>
      <c r="F25" s="42"/>
      <c r="G25" s="42"/>
      <c r="H25" s="9"/>
    </row>
    <row r="26" spans="1:8" s="1" customFormat="1">
      <c r="A26" s="42"/>
      <c r="B26" s="42"/>
      <c r="C26" s="43"/>
      <c r="D26" s="43"/>
      <c r="E26" s="43"/>
      <c r="F26" s="42"/>
      <c r="G26" s="42"/>
      <c r="H26" s="9"/>
    </row>
    <row r="27" spans="1:8" s="1" customFormat="1">
      <c r="A27" s="42"/>
      <c r="B27" s="42"/>
      <c r="C27" s="43"/>
      <c r="D27" s="43"/>
      <c r="E27" s="43"/>
      <c r="F27" s="42"/>
      <c r="G27" s="42"/>
      <c r="H27" s="9"/>
    </row>
    <row r="28" spans="1:8" s="1" customFormat="1">
      <c r="A28" s="6"/>
      <c r="B28" s="6"/>
      <c r="C28" s="6"/>
      <c r="D28" s="6"/>
      <c r="E28" s="6"/>
      <c r="F28" s="6"/>
      <c r="G28" s="6"/>
      <c r="H28" s="2"/>
    </row>
    <row r="29" spans="1:8" s="1" customFormat="1">
      <c r="A29" s="23" t="s">
        <v>18</v>
      </c>
      <c r="B29" s="23"/>
      <c r="C29" s="23"/>
      <c r="D29" s="23"/>
      <c r="E29" s="23"/>
      <c r="F29" s="23"/>
      <c r="G29" s="23"/>
      <c r="H29" s="23"/>
    </row>
    <row r="30" spans="1:8" s="1" customFormat="1" ht="41.25" customHeight="1">
      <c r="A30" s="34" t="s">
        <v>35</v>
      </c>
      <c r="B30" s="34"/>
      <c r="C30" s="34"/>
      <c r="D30" s="34"/>
      <c r="E30" s="34"/>
      <c r="F30" s="34"/>
      <c r="G30" s="34"/>
      <c r="H30" s="34"/>
    </row>
    <row r="31" spans="1:8" s="1" customFormat="1" ht="16.5" customHeight="1">
      <c r="A31" s="2"/>
      <c r="B31" s="2"/>
      <c r="C31" s="2"/>
      <c r="D31" s="2"/>
      <c r="E31" s="2"/>
      <c r="F31" s="2"/>
      <c r="G31" s="2"/>
      <c r="H31" s="2"/>
    </row>
    <row r="32" spans="1:8" ht="42.75" customHeight="1">
      <c r="A32" s="10"/>
      <c r="C32" s="20" t="str">
        <f>Registro!C33</f>
        <v>ING JUAN LUIS BAIZABAL CHAPARROS</v>
      </c>
      <c r="D32" s="20"/>
      <c r="E32" s="20"/>
      <c r="G32" s="20" t="str">
        <f>Registro!F33</f>
        <v>M.I.A. OCTAVIO OBIL MARTINEZ</v>
      </c>
      <c r="H32" s="20"/>
    </row>
    <row r="33" spans="1:8" ht="28.5" customHeight="1">
      <c r="A33" s="11" t="str">
        <f>B8</f>
        <v>MC. HECTOR MIGUEL AMADOR CHAGALA</v>
      </c>
      <c r="C33" s="45" t="str">
        <f>'Reporte 1'!$C$33</f>
        <v>Jefe de División de Ingeniería Electromecaanica</v>
      </c>
      <c r="D33" s="45"/>
      <c r="E33" s="45"/>
      <c r="G33" s="12" t="s">
        <v>21</v>
      </c>
      <c r="H33" s="12"/>
    </row>
    <row r="35" spans="1:8" ht="24.75" customHeight="1">
      <c r="A35" s="33" t="s">
        <v>30</v>
      </c>
      <c r="B35" s="33"/>
      <c r="C35" s="33"/>
      <c r="D35" s="33"/>
      <c r="E35" s="33"/>
      <c r="F35" s="33"/>
      <c r="G35" s="33"/>
      <c r="H35" s="33"/>
    </row>
  </sheetData>
  <mergeCells count="44">
    <mergeCell ref="C32:E32"/>
    <mergeCell ref="G32:H32"/>
    <mergeCell ref="C33:E33"/>
    <mergeCell ref="A35:H35"/>
    <mergeCell ref="A27:B27"/>
    <mergeCell ref="C27:E27"/>
    <mergeCell ref="F27:G27"/>
    <mergeCell ref="A29:H29"/>
    <mergeCell ref="A30:H30"/>
    <mergeCell ref="A25:B25"/>
    <mergeCell ref="C25:E25"/>
    <mergeCell ref="F25:G25"/>
    <mergeCell ref="A26:B26"/>
    <mergeCell ref="C26:E26"/>
    <mergeCell ref="F26:G26"/>
    <mergeCell ref="A23:B23"/>
    <mergeCell ref="C23:E23"/>
    <mergeCell ref="F23:G23"/>
    <mergeCell ref="A24:B24"/>
    <mergeCell ref="C24:E24"/>
    <mergeCell ref="F24:G24"/>
    <mergeCell ref="A21:B21"/>
    <mergeCell ref="C21:E21"/>
    <mergeCell ref="F21:G21"/>
    <mergeCell ref="A22:B22"/>
    <mergeCell ref="C22:E22"/>
    <mergeCell ref="F22:G22"/>
    <mergeCell ref="A14:H14"/>
    <mergeCell ref="A16:H16"/>
    <mergeCell ref="A17:H17"/>
    <mergeCell ref="A19:H19"/>
    <mergeCell ref="A20:B20"/>
    <mergeCell ref="C20:E20"/>
    <mergeCell ref="F20:G20"/>
    <mergeCell ref="B8:H8"/>
    <mergeCell ref="B9:C9"/>
    <mergeCell ref="G9:H9"/>
    <mergeCell ref="B11:H11"/>
    <mergeCell ref="A13:H13"/>
    <mergeCell ref="B1:H1"/>
    <mergeCell ref="A3:H3"/>
    <mergeCell ref="A5:H5"/>
    <mergeCell ref="A6:C6"/>
    <mergeCell ref="D6:F6"/>
  </mergeCells>
  <pageMargins left="0.70866141732283505" right="0.70866141732283505" top="0.74803149606299202" bottom="1.05125" header="0.31496062992126" footer="0.31496062992126"/>
  <pageSetup fitToHeight="0" orientation="portrait"/>
  <headerFooter>
    <oddFooter>&amp;RAgosto 2022</oddFooter>
  </headerFooter>
  <drawing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AFFD81-456E-4C98-BD3F-993CBB4F4679}">
  <ds:schemaRefs/>
</ds:datastoreItem>
</file>

<file path=customXml/itemProps2.xml><?xml version="1.0" encoding="utf-8"?>
<ds:datastoreItem xmlns:ds="http://schemas.openxmlformats.org/officeDocument/2006/customXml" ds:itemID="{DA3A5620-5EDB-4F72-A1DB-6FC085F9076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luis polito</cp:lastModifiedBy>
  <cp:lastPrinted>2022-07-28T18:37:00Z</cp:lastPrinted>
  <dcterms:created xsi:type="dcterms:W3CDTF">2022-07-23T13:46:00Z</dcterms:created>
  <dcterms:modified xsi:type="dcterms:W3CDTF">2025-03-20T04:59:07Z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E998716D7F3445BF9E8D4579A595FFD2_12</vt:lpwstr>
  </property>
  <property fmtid="{D5CDD505-2E9C-101B-9397-08002B2CF9AE}" pid="3" name="KSOProductBuildVer">
    <vt:lpwstr>2058-12.2.0.13489</vt:lpwstr>
  </property>
</Properties>
</file>