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0711E3D8-717C-4090-8BB4-5CF7356B2D92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6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7" i="10"/>
  <c r="M27" i="10"/>
  <c r="K27" i="10"/>
  <c r="G27" i="10"/>
  <c r="F27" i="10"/>
  <c r="E2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<sst xmlns="http://schemas.openxmlformats.org/spreadsheetml/2006/main" count="175" uniqueCount="43">
  <si>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</si>
  <si>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</si>
  <si>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</si>
  <si>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</si>
  <si>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</si>
  <si>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</si>
  <si>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</si>
  <si>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</si>
  <si>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</si>
  <si>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</si>
  <si>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</si>
  <si>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</si>
  <si>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</si>
  <si>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</si>
  <si>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</si>
  <si>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</si>
  <si>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</si>
  <si>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</si>
  <si>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</si>
  <si>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</si>
  <si>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</si>
  <si>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</si>
  <si>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</si>
  <si>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</si>
  <si>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</si>
  <si>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</si>
  <si>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</si>
  <si>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</si>
  <si>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</si>
  <si>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</si>
  <si>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</si>
  <si>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</si>
  <si>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</si>
  <si>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</si>
  <si>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</si>
  <si>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</si>
  <si>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FEBRERO-JUNIO 2025</t>
  </si>
  <si>
    <t>CALCULO INTEGRAL</t>
  </si>
  <si>
    <t>210A</t>
  </si>
  <si>
    <t>204B</t>
  </si>
  <si>
    <t>204A</t>
  </si>
  <si>
    <t>IINF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</si>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</sst>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zoomScaleNormal="100" zoomScaleSheetLayoutView="100" workbookViewId="0">
      <selection activeCell="M17" sqref="M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41</v>
      </c>
      <c r="E14" s="9">
        <v>31</v>
      </c>
      <c r="F14" s="9">
        <v>31</v>
      </c>
      <c r="G14" s="9"/>
      <c r="H14" s="10"/>
      <c r="I14" s="9">
        <f t="shared" ref="I14:I27" si="0">(E14-SUM(F14:G14))-K14</f>
        <v>0</v>
      </c>
      <c r="J14" s="10"/>
      <c r="K14" s="9">
        <v>0</v>
      </c>
      <c r="L14" s="10">
        <f t="shared" ref="L14:L27" si="1">K14/E14</f>
        <v>0</v>
      </c>
      <c r="M14" s="9">
        <v>82</v>
      </c>
      <c r="N14" s="15">
        <v>0.64510000000000001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42</v>
      </c>
      <c r="E15" s="9">
        <v>13</v>
      </c>
      <c r="F15" s="9">
        <v>11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73</v>
      </c>
      <c r="N15" s="15">
        <v>0.84609999999999996</v>
      </c>
    </row>
    <row r="16" spans="1:14" s="11" customFormat="1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21</v>
      </c>
      <c r="F16" s="9">
        <v>19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76</v>
      </c>
      <c r="N16" s="15">
        <v>0.90469999999999995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11" t="s">
        <v>33</v>
      </c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65</v>
      </c>
      <c r="F27" s="17">
        <f>SUM(F14:F26)</f>
        <v>61</v>
      </c>
      <c r="G27" s="17">
        <f>SUM(G14:G26)</f>
        <v>0</v>
      </c>
      <c r="H27" s="18">
        <f>SUM(F27:G27)/E27</f>
        <v>0.93846153846153846</v>
      </c>
      <c r="I27" s="17">
        <f t="shared" si="0"/>
        <v>4</v>
      </c>
      <c r="J27" s="18">
        <f t="shared" ref="J14:J27" si="2">I27/E27</f>
        <v>6.1538461538461542E-2</v>
      </c>
      <c r="K27" s="17">
        <f>SUM(K14:K26)</f>
        <v>0</v>
      </c>
      <c r="L27" s="18">
        <f t="shared" si="1"/>
        <v>0</v>
      </c>
      <c r="M27" s="17">
        <f>AVERAGE(M14:M26)</f>
        <v>77</v>
      </c>
      <c r="N27" s="19">
        <f>AVERAGE(N14:N26)</f>
        <v>0.79863333333333342</v>
      </c>
    </row>
    <row r="29" spans="1:18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8" x14ac:dyDescent="0.25">
      <c r="A31" s="12"/>
    </row>
    <row r="32" spans="1:18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ING. PABLO PROMOTOR CAMPECHANO</v>
      </c>
      <c r="C36" s="39"/>
      <c r="D36" s="39"/>
      <c r="E36" s="13"/>
      <c r="F36" s="13"/>
      <c r="G36" s="40" t="s">
        <v>34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21" sqref="A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2025-03-11T00:31:27Z</dcterms:modified>
  <cp:category/>
  <cp:contentStatus/>
</cp:coreProperties>
</file>