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SEMESTRE FEBRERO-JUNIO 2025\REPORTE 3 SGI\"/>
    </mc:Choice>
  </mc:AlternateContent>
  <xr:revisionPtr revIDLastSave="0" documentId="13_ncr:1_{E41F40C5-6B48-4786-8F57-4C367EE55F4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I17" i="22"/>
  <c r="J17" i="22"/>
  <c r="L17" i="22"/>
  <c r="B36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<sst xmlns="http://schemas.openxmlformats.org/spreadsheetml/2006/main" count="185" uniqueCount="46">
  <si>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</si>
  <si>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</si>
  <si>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</si>
  <si>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</si>
  <si>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</si>
  <si>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</si>
  <si>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</si>
  <si>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</si>
  <si>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</si>
  <si>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</si>
  <si>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</si>
  <si>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</si>
  <si>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</si>
  <si>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</si>
  <si>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</si>
  <si>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</si>
  <si>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</si>
  <si>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</si>
  <si>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</si>
  <si>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</si>
  <si>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</si>
  <si>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</si>
  <si>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</si>
  <si>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</si>
  <si>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</si>
  <si>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</si>
  <si>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</si>
  <si>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</si>
  <si>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</si>
  <si>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</si>
  <si>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</si>
  <si>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</si>
  <si>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</si>
  <si>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</si>
  <si>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</si>
  <si>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</si>
  <si>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</si>
  <si>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</si>
  <si>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</si>
  <si>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</si>
  <si>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</si>
  <si>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</si>
  <si>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</si>
  <si>
    <t>DEPARTAMENTO DE CIENCIAS BASICAS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</si>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</sst>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opLeftCell="A7" zoomScale="85" zoomScaleNormal="85" zoomScaleSheetLayoutView="100" workbookViewId="0">
      <selection activeCell="M14" sqref="M14: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84.67</v>
      </c>
      <c r="N14" s="15">
        <v>0.64510000000000001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76.150000000000006</v>
      </c>
      <c r="N15" s="15">
        <v>0.84609999999999996</v>
      </c>
    </row>
    <row r="16" spans="1:14" s="11" customFormat="1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>
        <f t="shared" si="0"/>
        <v>0.90476190476190477</v>
      </c>
      <c r="I16" s="9">
        <f t="shared" si="1"/>
        <v>2</v>
      </c>
      <c r="J16" s="10">
        <f t="shared" si="2"/>
        <v>9.5238095238095233E-2</v>
      </c>
      <c r="K16" s="9">
        <v>0</v>
      </c>
      <c r="L16" s="10">
        <f t="shared" si="3"/>
        <v>0</v>
      </c>
      <c r="M16" s="9">
        <v>72.61</v>
      </c>
      <c r="N16" s="15">
        <v>0.90469999999999995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  <c r="R20" s="11" t="s">
        <v>33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1"/>
        <v>4</v>
      </c>
      <c r="J27" s="18">
        <f t="shared" si="2"/>
        <v>6.1538461538461542E-2</v>
      </c>
      <c r="K27" s="17">
        <f>SUM(K14:K26)</f>
        <v>0</v>
      </c>
      <c r="L27" s="18">
        <f t="shared" si="3"/>
        <v>0</v>
      </c>
      <c r="M27" s="17">
        <f>AVERAGE(M14:M26)</f>
        <v>77.81</v>
      </c>
      <c r="N27" s="19">
        <f>AVERAGE(N14:N26)</f>
        <v>0.79863333333333342</v>
      </c>
    </row>
    <row r="29" spans="1:18" ht="120" customHeight="1" x14ac:dyDescent="0.2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8" x14ac:dyDescent="0.2">
      <c r="A31" s="12"/>
    </row>
    <row r="32" spans="1:18" x14ac:dyDescent="0.2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ING. PABLO PROMOTOR CAMPECHANO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44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 t="s">
        <v>44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 t="s">
        <v>44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>
        <v>0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ref="H18:H27" si="3">F18/E18</f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2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45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84.67</v>
      </c>
      <c r="N14" s="15">
        <v>0.64510000000000001</v>
      </c>
    </row>
    <row r="15" spans="1:14" s="11" customFormat="1" x14ac:dyDescent="0.2">
      <c r="A15" s="9" t="str">
        <f>'1'!A15</f>
        <v>CALCULO INTEGRAL</v>
      </c>
      <c r="B15" s="9" t="s">
        <v>45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76.150000000000006</v>
      </c>
      <c r="N15" s="15">
        <v>0.84609999999999996</v>
      </c>
    </row>
    <row r="16" spans="1:14" s="11" customFormat="1" x14ac:dyDescent="0.2">
      <c r="A16" s="9" t="str">
        <f>'1'!A16</f>
        <v>CALCULO INTEGRAL</v>
      </c>
      <c r="B16" s="9" t="s">
        <v>45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72.61</v>
      </c>
      <c r="N16" s="15">
        <v>0.85709999999999997</v>
      </c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60</v>
      </c>
      <c r="G28" s="17">
        <f>SUM(G14:G27)</f>
        <v>0</v>
      </c>
      <c r="H28" s="18">
        <f>SUM(F28:G28)/E28</f>
        <v>0.92307692307692313</v>
      </c>
      <c r="I28" s="17">
        <f t="shared" si="1"/>
        <v>5</v>
      </c>
      <c r="J28" s="18">
        <f t="shared" si="2"/>
        <v>7.6923076923076927E-2</v>
      </c>
      <c r="K28" s="17">
        <f>SUM(K14:K27)</f>
        <v>0</v>
      </c>
      <c r="L28" s="18">
        <f t="shared" si="3"/>
        <v>0</v>
      </c>
      <c r="M28" s="17">
        <f>AVERAGE(M14:M27)</f>
        <v>77.81</v>
      </c>
      <c r="N28" s="19">
        <f>AVERAGE(N14:N27)</f>
        <v>0.78276666666666672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2025-05-16T12:14:10Z</dcterms:modified>
  <cp:category/>
  <cp:contentStatus/>
</cp:coreProperties>
</file>