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SGI 1 SEM 2025\"/>
    </mc:Choice>
  </mc:AlternateContent>
  <bookViews>
    <workbookView xWindow="0" yWindow="0" windowWidth="20100" windowHeight="707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'3'!$A$1:$N$31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2" i="23"/>
  <c r="M22" i="23"/>
  <c r="K22" i="23"/>
  <c r="G22" i="23"/>
  <c r="F22" i="23"/>
  <c r="B10" i="23"/>
  <c r="B31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2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2" i="23"/>
  <c r="J22" i="23" s="1"/>
  <c r="L22" i="23"/>
  <c r="H22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<sst xmlns="http://schemas.openxmlformats.org/spreadsheetml/2006/main" count="181" uniqueCount="44">
  <si>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</si>
  <si>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</si>
  <si>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</si>
  <si>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</si>
  <si>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</si>
  <si>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</si>
  <si>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</si>
  <si>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</si>
  <si>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</si>
  <si>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</si>
  <si>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</si>
  <si>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</si>
  <si>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</si>
  <si>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</si>
  <si>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</si>
  <si>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</si>
  <si>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</si>
  <si>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</si>
  <si>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</si>
  <si>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</si>
  <si>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</si>
  <si>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</si>
  <si>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</si>
  <si>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</si>
  <si>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</si>
  <si>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</si>
  <si>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</si>
  <si>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</si>
  <si>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</si>
  <si>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</si>
  <si>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</si>
  <si>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</si>
  <si>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</si>
  <si>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</si>
  <si>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</si>
  <si>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</si>
  <si>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</si>
  <si>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</si>
  <si>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</si>
  <si>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</si>
  <si>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107-B</t>
  </si>
  <si>
    <t>HABILIDADES DIRECTIVAS II</t>
  </si>
  <si>
    <t>407-A</t>
  </si>
  <si>
    <t>DIRECCIÓN COMERCIAL Y ESTRATEGIA DE NEGOCIACIÓN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</si>
</sst>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9" zoomScaleNormal="100" zoomScaleSheetLayoutView="100" workbookViewId="0">
      <selection activeCell="M21" sqref="M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8" t="s">
        <v>38</v>
      </c>
      <c r="M8" s="38"/>
      <c r="N8" s="38"/>
    </row>
    <row r="10" spans="1:14" ht="13" x14ac:dyDescent="0.3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22" t="s">
        <v>39</v>
      </c>
      <c r="B14" s="9" t="s">
        <v>21</v>
      </c>
      <c r="C14" s="23" t="s">
        <v>40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45">
        <v>97</v>
      </c>
      <c r="N14" s="46">
        <v>0.6</v>
      </c>
    </row>
    <row r="15" spans="1:14" s="11" customFormat="1" x14ac:dyDescent="0.25">
      <c r="A15" s="22" t="s">
        <v>41</v>
      </c>
      <c r="B15" s="9" t="s">
        <v>21</v>
      </c>
      <c r="C15" s="23" t="s">
        <v>42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43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9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EDITH FONSECA GUZMAN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M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 xml:space="preserve"> FEBRERO  JUNIO 2025</v>
      </c>
      <c r="M8" s="38"/>
      <c r="N8" s="38"/>
    </row>
    <row r="10" spans="1:14" ht="13" x14ac:dyDescent="0.3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EDITH FONSECA GUZMAN</v>
      </c>
      <c r="C37" s="44"/>
      <c r="D37" s="44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4" zoomScale="85" zoomScaleNormal="85" zoomScaleSheetLayoutView="100" workbookViewId="0">
      <selection activeCell="A14" sqref="A14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 xml:space="preserve"> FEBRERO  JUNIO 2025</v>
      </c>
      <c r="M8" s="38"/>
      <c r="N8" s="38"/>
    </row>
    <row r="10" spans="1:14" ht="13" x14ac:dyDescent="0.3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22"/>
      <c r="B14" s="9"/>
      <c r="C14" s="23"/>
      <c r="D14" s="9"/>
      <c r="E14" s="9"/>
      <c r="F14" s="23"/>
      <c r="G14" s="21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2"/>
      <c r="B15" s="9"/>
      <c r="C15" s="23"/>
      <c r="D15" s="9"/>
      <c r="E15" s="9"/>
      <c r="F15" s="9"/>
      <c r="G15" s="24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2"/>
      <c r="B16" s="24"/>
      <c r="C16" s="23"/>
      <c r="D16" s="9"/>
      <c r="E16" s="24"/>
      <c r="F16" s="24"/>
      <c r="G16" s="24"/>
      <c r="H16" s="24"/>
      <c r="I16" s="24"/>
      <c r="J16" s="21"/>
      <c r="K16" s="24"/>
      <c r="L16" s="10"/>
      <c r="M16" s="24"/>
      <c r="N16" s="15"/>
    </row>
    <row r="17" spans="1:14" s="11" customFormat="1" x14ac:dyDescent="0.25">
      <c r="A17" s="22"/>
      <c r="B17" s="24"/>
      <c r="C17" s="23"/>
      <c r="D17" s="9"/>
      <c r="E17" s="24"/>
      <c r="F17" s="24"/>
      <c r="G17" s="24"/>
      <c r="H17" s="24"/>
      <c r="I17" s="24"/>
      <c r="J17" s="21"/>
      <c r="K17" s="24"/>
      <c r="L17" s="10"/>
      <c r="M17" s="24"/>
      <c r="N17" s="15"/>
    </row>
    <row r="18" spans="1:14" s="11" customFormat="1" x14ac:dyDescent="0.25">
      <c r="B18" s="25"/>
      <c r="C18" s="23"/>
      <c r="D18" s="9"/>
      <c r="E18" s="9"/>
      <c r="F18" s="9"/>
      <c r="G18" s="24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2"/>
      <c r="B20" s="9"/>
      <c r="C20" s="23"/>
      <c r="D20" s="9"/>
      <c r="E20" s="9"/>
      <c r="F20" s="9"/>
      <c r="G20" s="24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2"/>
      <c r="B21" s="9"/>
      <c r="C21" s="23"/>
      <c r="D21" s="9"/>
      <c r="E21" s="9"/>
      <c r="F21" s="9"/>
      <c r="G21" s="24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0</v>
      </c>
      <c r="F22" s="17">
        <f>SUM(F14:F21)</f>
        <v>0</v>
      </c>
      <c r="G22" s="17">
        <f>SUM(G14:G21)</f>
        <v>0</v>
      </c>
      <c r="H22" s="18" t="e">
        <f>SUM(F22:G22)/E22</f>
        <v>#DIV/0!</v>
      </c>
      <c r="I22" s="17">
        <f t="shared" ref="I22" si="0">(E22-SUM(F22:G22))-K22</f>
        <v>0</v>
      </c>
      <c r="J22" s="18" t="e">
        <f t="shared" ref="J22" si="1">I22/E22</f>
        <v>#DIV/0!</v>
      </c>
      <c r="K22" s="17">
        <f>SUM(K14:K21)</f>
        <v>0</v>
      </c>
      <c r="L22" s="18" t="e">
        <f t="shared" ref="L22" si="2">K22/E22</f>
        <v>#DIV/0!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6" spans="1:14" x14ac:dyDescent="0.25">
      <c r="A26" s="12"/>
    </row>
    <row r="27" spans="1:14" ht="13" x14ac:dyDescent="0.3">
      <c r="B27" s="41" t="s">
        <v>27</v>
      </c>
      <c r="C27" s="41"/>
      <c r="D27" s="41"/>
      <c r="G27" s="26" t="s">
        <v>28</v>
      </c>
      <c r="H27" s="26"/>
      <c r="I27" s="26"/>
      <c r="J27" s="26"/>
    </row>
    <row r="28" spans="1:14" ht="62.25" customHeight="1" x14ac:dyDescent="0.25">
      <c r="B28" s="42"/>
      <c r="C28" s="42"/>
      <c r="D28" s="42"/>
      <c r="G28" s="38"/>
      <c r="H28" s="38"/>
      <c r="I28" s="38"/>
      <c r="J28" s="38"/>
    </row>
    <row r="29" spans="1:14" hidden="1" x14ac:dyDescent="0.25">
      <c r="A29" s="43" t="e">
        <v>#REF!</v>
      </c>
      <c r="B29" s="43"/>
      <c r="C29" s="6"/>
      <c r="E29" s="43"/>
      <c r="F29" s="43"/>
      <c r="G29" s="43"/>
      <c r="H29" s="43"/>
    </row>
    <row r="30" spans="1:14" hidden="1" x14ac:dyDescent="0.25"/>
    <row r="31" spans="1:14" ht="45" customHeight="1" x14ac:dyDescent="0.25">
      <c r="B31" s="44" t="str">
        <f>B10</f>
        <v>MCA. EDITH FONSECA GUZMAN</v>
      </c>
      <c r="C31" s="44"/>
      <c r="D31" s="44"/>
      <c r="E31" s="13"/>
      <c r="F31" s="13"/>
      <c r="G31" s="44"/>
      <c r="H31" s="44"/>
      <c r="I31" s="44"/>
      <c r="J31" s="44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 xml:space="preserve"> FEBRERO  JUNIO 2025</v>
      </c>
      <c r="M8" s="38"/>
      <c r="N8" s="38"/>
    </row>
    <row r="10" spans="1:14" ht="13" x14ac:dyDescent="0.3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EDITH FONSECA GUZMAN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 xml:space="preserve"> FEBRERO  JUNIO 2025</v>
      </c>
      <c r="M8" s="38"/>
      <c r="N8" s="38"/>
    </row>
    <row r="10" spans="1:14" ht="13" x14ac:dyDescent="0.3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MCA. EDITH FONSECA GUZMAN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2025-03-12T22:11:59Z</dcterms:modified>
  <cp:category/>
  <cp:contentStatus/>
</cp:coreProperties>
</file>