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5\"/>
    </mc:Choice>
  </mc:AlternateContent>
  <xr:revisionPtr revIDLastSave="0" documentId="13_ncr:1_{D3F5780B-7E55-4B15-AD3E-A67E7DFC694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7" l="1"/>
  <c r="C25" i="7"/>
  <c r="C24" i="7"/>
  <c r="C23" i="7"/>
  <c r="C22" i="7"/>
  <c r="C21" i="7"/>
  <c r="B8" i="7"/>
  <c r="G35" i="9"/>
  <c r="A17" i="9"/>
  <c r="A14" i="9"/>
  <c r="B11" i="9"/>
  <c r="G9" i="9"/>
  <c r="B8" i="9"/>
  <c r="A36" i="9" s="1"/>
  <c r="D6" i="9"/>
  <c r="G35" i="8"/>
  <c r="A17" i="8"/>
  <c r="A14" i="8"/>
  <c r="B11" i="8"/>
  <c r="G9" i="8"/>
  <c r="B8" i="8"/>
  <c r="D6" i="8"/>
  <c r="G34" i="7"/>
  <c r="A26" i="7"/>
  <c r="A25" i="7"/>
  <c r="A24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<sst xmlns="http://schemas.openxmlformats.org/spreadsheetml/2006/main" count="111" uniqueCount="52">
  <si>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</si>
  <si>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</si>
  <si>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</si>
  <si>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</si>
  <si>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</si>
  <si>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</si>
  <si>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</si>
  <si>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</si>
  <si>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</si>
  <si>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</si>
  <si>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</si>
  <si>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</si>
  <si>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</si>
  <si>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</si>
  <si>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</si>
  <si>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</si>
  <si>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</si>
  <si>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</si>
  <si>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</si>
  <si>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</si>
  <si>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</si>
  <si>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</si>
  <si>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</si>
  <si>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</si>
  <si>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</si>
  <si>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</si>
  <si>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</si>
  <si>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</si>
  <si>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</si>
  <si>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</si>
  <si>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</si>
  <si>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</si>
  <si>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Instrumentos de evaluacion elaborado</t>
  </si>
  <si>
    <t xml:space="preserve">Lista de cotejo </t>
  </si>
  <si>
    <t xml:space="preserve">Material didáctico </t>
  </si>
  <si>
    <t>Jefe de División de Ingeniería Ingeniería Industrial</t>
  </si>
  <si>
    <t>M.I.I.  SOCORRO AGUIRRE FERNÁNDEZ</t>
  </si>
  <si>
    <t>M.I.I. Socorro Aguirre Fernández</t>
  </si>
  <si>
    <t>Reporte de proyectos individuales en plataforma</t>
  </si>
  <si>
    <t xml:space="preserve"> Archivos electronicos</t>
  </si>
  <si>
    <t>INDUSTRIAL</t>
  </si>
  <si>
    <t>MII. Ma. De la Cruz Porras Arias</t>
  </si>
  <si>
    <t>Jefe de División de Ingeniería Industrial</t>
  </si>
  <si>
    <t xml:space="preserve">MII. Ma. De la Cruz Porras </t>
  </si>
  <si>
    <t>MII. Socorro Aguirre Fernández</t>
  </si>
  <si>
    <t>Preparación de clases de materias topicos de calidad, formulación y evaluación de proyectos e investigación de operaciones I</t>
  </si>
  <si>
    <t>Archivo electronico</t>
  </si>
  <si>
    <t>Ing. Flor Chontal Pelayo</t>
  </si>
  <si>
    <t>ING. Flor I. Chontal Pelayo</t>
  </si>
  <si>
    <t>FEB-JUN 2025</t>
  </si>
  <si>
    <t>04/02/2025-06/06/2025</t>
  </si>
  <si>
    <t>M.I.A.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</si>
</sst>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1" xfId="0" applyFont="1" applyBorder="1"/>
    <xf numFmtId="0" fontId="7" fillId="0" borderId="0" xfId="0" applyFont="1" applyAlignment="1">
      <alignment horizontal="center" vertical="top"/>
    </xf>
    <xf numFmtId="0" fontId="9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545522</xdr:colOff>
      <xdr:row>33</xdr:row>
      <xdr:rowOff>190500</xdr:rowOff>
    </xdr:from>
    <xdr:to>
      <xdr:col>0</xdr:col>
      <xdr:colOff>1240526</xdr:colOff>
      <xdr:row>35</xdr:row>
      <xdr:rowOff>183951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67C18A4-46C8-8602-5363-AE08021F7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5522" y="8122227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32</xdr:row>
      <xdr:rowOff>133350</xdr:rowOff>
    </xdr:from>
    <xdr:to>
      <xdr:col>0</xdr:col>
      <xdr:colOff>1276029</xdr:colOff>
      <xdr:row>33</xdr:row>
      <xdr:rowOff>289592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CA28CB0-BD86-6CFE-5848-5F1440BB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5" y="926782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5" zoomScale="110" zoomScaleNormal="110" zoomScaleSheetLayoutView="100" workbookViewId="0">
      <selection activeCell="I36" sqref="I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2" t="s">
        <v>40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4" t="s">
        <v>36</v>
      </c>
      <c r="C8" s="34"/>
      <c r="D8" s="34"/>
      <c r="E8" s="34"/>
      <c r="F8" s="34"/>
      <c r="G8" s="34"/>
    </row>
    <row r="9" spans="1:7" ht="15" x14ac:dyDescent="0.25">
      <c r="A9"/>
      <c r="B9"/>
      <c r="C9"/>
      <c r="E9" s="4" t="s">
        <v>11</v>
      </c>
      <c r="F9" s="24" t="s">
        <v>49</v>
      </c>
      <c r="G9" s="24"/>
    </row>
    <row r="11" spans="1:7" ht="31.5" customHeight="1" x14ac:dyDescent="0.2">
      <c r="A11" s="4" t="s">
        <v>4</v>
      </c>
      <c r="B11" s="35" t="s">
        <v>23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31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45" customHeight="1" x14ac:dyDescent="0.2">
      <c r="A21" s="23" t="s">
        <v>45</v>
      </c>
      <c r="B21" s="23"/>
      <c r="C21" s="23"/>
      <c r="D21" s="23"/>
      <c r="E21" s="23"/>
      <c r="F21" s="23"/>
      <c r="G21" s="11" t="s">
        <v>50</v>
      </c>
    </row>
    <row r="22" spans="1:7" s="6" customFormat="1" x14ac:dyDescent="0.2">
      <c r="A22" s="30" t="s">
        <v>25</v>
      </c>
      <c r="B22" s="31"/>
      <c r="C22" s="31"/>
      <c r="D22" s="31"/>
      <c r="E22" s="31"/>
      <c r="F22" s="32"/>
      <c r="G22" s="11" t="s">
        <v>50</v>
      </c>
    </row>
    <row r="23" spans="1:7" s="6" customFormat="1" x14ac:dyDescent="0.2">
      <c r="A23" s="30" t="s">
        <v>26</v>
      </c>
      <c r="B23" s="31"/>
      <c r="C23" s="31"/>
      <c r="D23" s="31"/>
      <c r="E23" s="31"/>
      <c r="F23" s="32"/>
      <c r="G23" s="11" t="s">
        <v>50</v>
      </c>
    </row>
    <row r="24" spans="1:7" s="6" customFormat="1" x14ac:dyDescent="0.2">
      <c r="A24" s="30" t="s">
        <v>27</v>
      </c>
      <c r="B24" s="31"/>
      <c r="C24" s="31"/>
      <c r="D24" s="31"/>
      <c r="E24" s="31"/>
      <c r="F24" s="32"/>
      <c r="G24" s="11" t="s">
        <v>50</v>
      </c>
    </row>
    <row r="25" spans="1:7" s="6" customFormat="1" x14ac:dyDescent="0.2">
      <c r="A25" s="30" t="s">
        <v>28</v>
      </c>
      <c r="B25" s="31"/>
      <c r="C25" s="31"/>
      <c r="D25" s="31"/>
      <c r="E25" s="31"/>
      <c r="F25" s="32"/>
      <c r="G25" s="11" t="s">
        <v>50</v>
      </c>
    </row>
    <row r="26" spans="1:7" s="6" customFormat="1" x14ac:dyDescent="0.2">
      <c r="A26" s="30" t="s">
        <v>29</v>
      </c>
      <c r="B26" s="31"/>
      <c r="C26" s="31"/>
      <c r="D26" s="31"/>
      <c r="E26" s="31"/>
      <c r="F26" s="32"/>
      <c r="G26" s="11" t="s">
        <v>50</v>
      </c>
    </row>
    <row r="27" spans="1:7" s="6" customFormat="1" x14ac:dyDescent="0.2">
      <c r="A27" s="30" t="s">
        <v>30</v>
      </c>
      <c r="B27" s="31"/>
      <c r="C27" s="31"/>
      <c r="D27" s="31"/>
      <c r="E27" s="31"/>
      <c r="F27" s="32"/>
      <c r="G27" s="11" t="s">
        <v>50</v>
      </c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22.5" customHeight="1" x14ac:dyDescent="0.2">
      <c r="A36" s="17" t="s">
        <v>37</v>
      </c>
      <c r="C36" s="1" t="s">
        <v>47</v>
      </c>
      <c r="F36" s="18" t="s">
        <v>51</v>
      </c>
      <c r="G36" s="18"/>
    </row>
    <row r="37" spans="1:7" ht="28.5" customHeight="1" x14ac:dyDescent="0.2">
      <c r="A37" s="9" t="s">
        <v>15</v>
      </c>
      <c r="C37" s="25" t="s">
        <v>35</v>
      </c>
      <c r="D37" s="25"/>
      <c r="F37" s="26" t="s">
        <v>14</v>
      </c>
      <c r="G37" s="26"/>
    </row>
    <row r="38" spans="1:7" x14ac:dyDescent="0.2">
      <c r="F38" s="18"/>
      <c r="G38" s="18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  <mergeCell ref="F9:G9"/>
    <mergeCell ref="C37:D37"/>
    <mergeCell ref="F36:G36"/>
    <mergeCell ref="F37:G37"/>
    <mergeCell ref="A20:F20"/>
    <mergeCell ref="A21:F21"/>
    <mergeCell ref="A22:F22"/>
    <mergeCell ref="A23:F23"/>
    <mergeCell ref="F38:G38"/>
    <mergeCell ref="A39:G39"/>
    <mergeCell ref="A32:G32"/>
    <mergeCell ref="A33:G33"/>
    <mergeCell ref="A19:G19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Normal="100" zoomScaleSheetLayoutView="100" workbookViewId="0">
      <selection activeCell="G34" sqref="G34:H3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40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M.I.I.  SOCORRO AGUIRRE FERNÁNDEZ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1</v>
      </c>
      <c r="C9" s="34"/>
      <c r="D9" s="8"/>
      <c r="F9" s="4" t="s">
        <v>11</v>
      </c>
      <c r="G9" s="24" t="str">
        <f>Registro!F9</f>
        <v>FEB-JUN 2025</v>
      </c>
      <c r="H9" s="24"/>
    </row>
    <row r="11" spans="1:8" ht="31.5" customHeight="1" x14ac:dyDescent="0.2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topicos de calidad, formulación y evaluación de proyectos e investigación de operaciones I</v>
      </c>
      <c r="B21" s="23"/>
      <c r="C21" s="40" t="str">
        <f>Registro!G21</f>
        <v>04/02/2025-06/06/2025</v>
      </c>
      <c r="D21" s="41"/>
      <c r="E21" s="42"/>
      <c r="F21" s="30" t="s">
        <v>34</v>
      </c>
      <c r="G21" s="32"/>
      <c r="H21" s="10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40" t="str">
        <f>Registro!G22</f>
        <v>04/02/2025-06/06/2025</v>
      </c>
      <c r="D22" s="41"/>
      <c r="E22" s="42"/>
      <c r="F22" s="23" t="s">
        <v>32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40" t="str">
        <f>Registro!G23</f>
        <v>04/02/2025-06/06/2025</v>
      </c>
      <c r="D23" s="41"/>
      <c r="E23" s="42"/>
      <c r="F23" s="23" t="s">
        <v>39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40" t="str">
        <f>Registro!G25</f>
        <v>04/02/2025-06/06/2025</v>
      </c>
      <c r="D24" s="41"/>
      <c r="E24" s="42"/>
      <c r="F24" s="45" t="s">
        <v>33</v>
      </c>
      <c r="G24" s="45"/>
      <c r="H24" s="10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40" t="str">
        <f>Registro!G26</f>
        <v>04/02/2025-06/06/2025</v>
      </c>
      <c r="D25" s="41"/>
      <c r="E25" s="42"/>
      <c r="F25" s="45" t="s">
        <v>46</v>
      </c>
      <c r="G25" s="45"/>
      <c r="H25" s="10">
        <v>0.33</v>
      </c>
    </row>
    <row r="26" spans="1:8" s="6" customFormat="1" ht="35.25" customHeight="1" x14ac:dyDescent="0.2">
      <c r="A26" s="23" t="str">
        <f>Registro!A27</f>
        <v>Elaboración de reportes administrativos de las actividades</v>
      </c>
      <c r="B26" s="23"/>
      <c r="C26" s="40" t="str">
        <f>Registro!G27</f>
        <v>04/02/2025-06/06/2025</v>
      </c>
      <c r="D26" s="41"/>
      <c r="E26" s="42"/>
      <c r="F26" s="23" t="s">
        <v>38</v>
      </c>
      <c r="G26" s="23"/>
      <c r="H26" s="10">
        <v>0.33</v>
      </c>
    </row>
    <row r="27" spans="1:8" s="6" customFormat="1" x14ac:dyDescent="0.2">
      <c r="A27" s="45"/>
      <c r="B27" s="45"/>
      <c r="C27" s="40"/>
      <c r="D27" s="41"/>
      <c r="E27" s="42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37</v>
      </c>
      <c r="C34" s="15" t="s">
        <v>48</v>
      </c>
      <c r="D34" s="15"/>
      <c r="E34" s="15"/>
      <c r="G34" s="48" t="str">
        <f>Registro!F36</f>
        <v>M.I.A. OCTAVIO OBIL MARTINEZ</v>
      </c>
      <c r="H34" s="48"/>
    </row>
    <row r="35" spans="1:8" ht="41.25" customHeight="1" x14ac:dyDescent="0.2">
      <c r="A35" s="16" t="s">
        <v>15</v>
      </c>
      <c r="C35" s="47" t="s">
        <v>35</v>
      </c>
      <c r="D35" s="47"/>
      <c r="E35" s="47"/>
      <c r="G35" s="14" t="s">
        <v>14</v>
      </c>
      <c r="H35" s="14"/>
    </row>
    <row r="37" spans="1:8" ht="24.75" customHeight="1" x14ac:dyDescent="0.2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49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0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M.I.I.  SOCORRO AGUIRRE FERNÁNDEZ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8"/>
      <c r="F9" s="4" t="s">
        <v>11</v>
      </c>
      <c r="G9" s="24" t="str">
        <f>Registro!F9</f>
        <v>FEB-JUN 2025</v>
      </c>
      <c r="H9" s="24"/>
    </row>
    <row r="11" spans="1:8" ht="27" customHeight="1" x14ac:dyDescent="0.2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3"/>
      <c r="B21" s="23"/>
      <c r="C21" s="46"/>
      <c r="D21" s="46"/>
      <c r="E21" s="46"/>
      <c r="F21" s="45"/>
      <c r="G21" s="45"/>
      <c r="H21" s="10"/>
    </row>
    <row r="22" spans="1:8" s="6" customFormat="1" ht="35.25" customHeight="1" x14ac:dyDescent="0.2">
      <c r="A22" s="23"/>
      <c r="B22" s="23"/>
      <c r="C22" s="46"/>
      <c r="D22" s="46"/>
      <c r="E22" s="46"/>
      <c r="F22" s="23"/>
      <c r="G22" s="23"/>
      <c r="H22" s="10"/>
    </row>
    <row r="23" spans="1:8" s="6" customFormat="1" ht="35.25" customHeight="1" x14ac:dyDescent="0.2">
      <c r="A23" s="23"/>
      <c r="B23" s="23"/>
      <c r="C23" s="46"/>
      <c r="D23" s="46"/>
      <c r="E23" s="46"/>
      <c r="F23" s="23"/>
      <c r="G23" s="23"/>
      <c r="H23" s="10"/>
    </row>
    <row r="24" spans="1:8" s="6" customFormat="1" ht="35.25" customHeight="1" x14ac:dyDescent="0.2">
      <c r="A24" s="23"/>
      <c r="B24" s="23"/>
      <c r="C24" s="46"/>
      <c r="D24" s="46"/>
      <c r="E24" s="46"/>
      <c r="F24" s="45"/>
      <c r="G24" s="45"/>
      <c r="H24" s="10"/>
    </row>
    <row r="25" spans="1:8" s="6" customFormat="1" ht="35.25" customHeight="1" x14ac:dyDescent="0.2">
      <c r="A25" s="23"/>
      <c r="B25" s="23"/>
      <c r="C25" s="46"/>
      <c r="D25" s="46"/>
      <c r="E25" s="46"/>
      <c r="F25" s="45"/>
      <c r="G25" s="45"/>
      <c r="H25" s="10"/>
    </row>
    <row r="26" spans="1:8" s="6" customFormat="1" ht="35.25" customHeight="1" x14ac:dyDescent="0.2">
      <c r="A26" s="23"/>
      <c r="B26" s="23"/>
      <c r="C26" s="46"/>
      <c r="D26" s="46"/>
      <c r="E26" s="46"/>
      <c r="F26" s="23"/>
      <c r="G26" s="23"/>
      <c r="H26" s="10"/>
    </row>
    <row r="27" spans="1:8" s="6" customFormat="1" ht="35.25" customHeight="1" x14ac:dyDescent="0.2">
      <c r="A27" s="23"/>
      <c r="B27" s="23"/>
      <c r="C27" s="46"/>
      <c r="D27" s="46"/>
      <c r="E27" s="46"/>
      <c r="F27" s="23"/>
      <c r="G27" s="23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44</v>
      </c>
      <c r="C35" s="15" t="s">
        <v>43</v>
      </c>
      <c r="D35" s="15"/>
      <c r="E35" s="15"/>
      <c r="G35" s="34" t="str">
        <f>Registro!F36</f>
        <v>M.I.A. OCTAVIO OBIL MARTINEZ</v>
      </c>
      <c r="H35" s="34"/>
    </row>
    <row r="36" spans="1:8" ht="28.5" customHeight="1" x14ac:dyDescent="0.2">
      <c r="A36" s="9" t="s">
        <v>15</v>
      </c>
      <c r="C36" s="47" t="s">
        <v>42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K28" sqref="K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M.I.I.  SOCORRO AGUIRRE FERNÁNDEZ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8"/>
      <c r="F9" s="4" t="s">
        <v>11</v>
      </c>
      <c r="G9" s="24" t="str">
        <f>Registro!F9</f>
        <v>FEB-JUN 2025</v>
      </c>
      <c r="H9" s="24"/>
    </row>
    <row r="11" spans="1:8" x14ac:dyDescent="0.2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5"/>
      <c r="B21" s="45"/>
      <c r="C21" s="46"/>
      <c r="D21" s="46"/>
      <c r="E21" s="46"/>
      <c r="F21" s="45"/>
      <c r="G21" s="45"/>
      <c r="H21" s="10"/>
    </row>
    <row r="22" spans="1:8" s="6" customFormat="1" x14ac:dyDescent="0.2">
      <c r="A22" s="45"/>
      <c r="B22" s="45"/>
      <c r="C22" s="46"/>
      <c r="D22" s="46"/>
      <c r="E22" s="46"/>
      <c r="F22" s="23"/>
      <c r="G22" s="23"/>
      <c r="H22" s="10"/>
    </row>
    <row r="23" spans="1:8" s="6" customFormat="1" x14ac:dyDescent="0.2">
      <c r="A23" s="45"/>
      <c r="B23" s="45"/>
      <c r="C23" s="46"/>
      <c r="D23" s="46"/>
      <c r="E23" s="46"/>
      <c r="F23" s="23"/>
      <c r="G23" s="23"/>
      <c r="H23" s="10"/>
    </row>
    <row r="24" spans="1:8" s="6" customFormat="1" x14ac:dyDescent="0.2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">
      <c r="A26" s="45"/>
      <c r="B26" s="45"/>
      <c r="C26" s="46"/>
      <c r="D26" s="46"/>
      <c r="E26" s="46"/>
      <c r="F26" s="23"/>
      <c r="G26" s="23"/>
      <c r="H26" s="10"/>
    </row>
    <row r="27" spans="1:8" s="6" customFormat="1" x14ac:dyDescent="0.2">
      <c r="A27" s="45"/>
      <c r="B27" s="45"/>
      <c r="C27" s="46"/>
      <c r="D27" s="46"/>
      <c r="E27" s="46"/>
      <c r="F27" s="23"/>
      <c r="G27" s="23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5" t="s">
        <v>41</v>
      </c>
      <c r="D35" s="15"/>
      <c r="E35" s="15"/>
      <c r="G35" s="34" t="str">
        <f>Registro!F36</f>
        <v>M.I.A. OCTAVIO OBIL MARTINEZ</v>
      </c>
      <c r="H35" s="34"/>
    </row>
    <row r="36" spans="1:8" ht="28.5" customHeight="1" x14ac:dyDescent="0.2">
      <c r="A36" s="9" t="str">
        <f>B8</f>
        <v>M.I.I.  SOCORRO AGUIRRE FERNÁNDEZ</v>
      </c>
      <c r="C36" s="47" t="s">
        <v>42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2025-03-19T15:34:02Z</dcterms:modified>
</cp:coreProperties>
</file>