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nol\OneDrive\Documentos\SEMESTRE FEBRERO-JUNIO 2025\REPORTES FEB-JUN 2025\reporte 1\"/>
    </mc:Choice>
  </mc:AlternateContent>
  <xr:revisionPtr revIDLastSave="0" documentId="8_{3A0EA441-B037-4C9A-8C17-4E158F7FA647}" xr6:coauthVersionLast="47" xr6:coauthVersionMax="47" xr10:uidLastSave="{00000000-0000-0000-0000-000000000000}"/>
  <bookViews>
    <workbookView xWindow="-110" yWindow="-110" windowWidth="19420" windowHeight="1030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6" i="9" l="1"/>
  <c r="C26" i="9"/>
  <c r="A26" i="9"/>
  <c r="F26" i="8"/>
  <c r="C26" i="8"/>
  <c r="A26" i="8"/>
  <c r="C26" i="7"/>
  <c r="A26" i="7"/>
  <c r="F25" i="8"/>
  <c r="F25" i="9"/>
  <c r="C25" i="9"/>
  <c r="A25" i="9"/>
  <c r="C25" i="8"/>
  <c r="A25" i="8"/>
  <c r="C25" i="7"/>
  <c r="A25" i="7"/>
  <c r="F24" i="8"/>
  <c r="F23" i="8"/>
  <c r="F22" i="8"/>
  <c r="F21" i="8"/>
  <c r="F24" i="9"/>
  <c r="F23" i="9"/>
  <c r="F22" i="9"/>
  <c r="F21" i="9"/>
  <c r="C24" i="9"/>
  <c r="A24" i="9"/>
  <c r="C24" i="8"/>
  <c r="A24" i="8"/>
  <c r="C24" i="7"/>
  <c r="A24" i="7"/>
  <c r="G35" i="9"/>
  <c r="C35" i="9"/>
  <c r="G35" i="8"/>
  <c r="C35" i="8"/>
  <c r="C23" i="9"/>
  <c r="A23" i="9"/>
  <c r="C22" i="9"/>
  <c r="A22" i="9"/>
  <c r="C21" i="9"/>
  <c r="A21" i="9"/>
  <c r="A17" i="9"/>
  <c r="A14" i="9"/>
  <c r="B11" i="9"/>
  <c r="G9" i="9"/>
  <c r="B8" i="9"/>
  <c r="A36" i="9" s="1"/>
  <c r="D6" i="9"/>
  <c r="C23" i="8"/>
  <c r="A23" i="8"/>
  <c r="C22" i="8"/>
  <c r="A22" i="8"/>
  <c r="C21" i="8"/>
  <c r="A21" i="8"/>
  <c r="A17" i="8"/>
  <c r="A14" i="8"/>
  <c r="B11" i="8"/>
  <c r="G9" i="8"/>
  <c r="B8" i="8"/>
  <c r="A36" i="8" s="1"/>
  <c r="D6" i="8"/>
  <c r="G35" i="7"/>
  <c r="C35" i="7"/>
  <c r="C23" i="7"/>
  <c r="A23" i="7"/>
  <c r="C22" i="7"/>
  <c r="A22" i="7"/>
  <c r="C21" i="7"/>
  <c r="A21" i="7"/>
  <c r="A17" i="7"/>
  <c r="A14" i="7"/>
  <c r="B11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rgb="FF000000"/>
            <rFont val="Tahoma"/>
            <family val="2"/>
          </rPr>
          <t>Operador: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<sst xmlns="http://schemas.openxmlformats.org/spreadsheetml/2006/main" count="99" uniqueCount="44">
  <si>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</si>
  <si>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</si>
  <si>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</si>
  <si>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</si>
  <si>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</si>
  <si>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</si>
  <si>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</si>
  <si>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</si>
  <si>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</si>
  <si>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</si>
  <si>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</si>
  <si>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</si>
  <si>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</si>
  <si>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</si>
  <si>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</si>
  <si>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</si>
  <si>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</si>
  <si>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</si>
  <si>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</si>
  <si>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</si>
  <si>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</si>
  <si>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</si>
  <si>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</si>
  <si>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L.C. ANA KARENINA CORDOBA FERMAN</t>
  </si>
  <si>
    <t>Jefe de División de Ingeniería en Gestión Empresarial</t>
  </si>
  <si>
    <t>EN GESTIÓN EMPRESARIAL</t>
  </si>
  <si>
    <t>Preparar clases, corrección de exámenes, redacción.</t>
  </si>
  <si>
    <t>Elaborar instrumentaciones didácticas; reportes parciales y finales; lista de calificaciones; material didáctica y exámenes.</t>
  </si>
  <si>
    <t>Elaboración de instrumentación didáctica</t>
  </si>
  <si>
    <t>Elaboración de reportes parciales y finales</t>
  </si>
  <si>
    <t>Instrumentación didáctica</t>
  </si>
  <si>
    <t>Material didáctico y exámenes</t>
  </si>
  <si>
    <t>Elaboración de material didáctico.</t>
  </si>
  <si>
    <t>Capturar calificaciones</t>
  </si>
  <si>
    <t>Lista de calificaciones</t>
  </si>
  <si>
    <t>Reporte parciales y finales</t>
  </si>
  <si>
    <t>APOYO A LA DOCENCIA- PREPARACIÓN DE CLASES, CORRECCIÓN DE EXÁMENES.</t>
  </si>
  <si>
    <t>Febrero - Junio 2025</t>
  </si>
  <si>
    <t>10/02/25   -   30/06/25</t>
  </si>
  <si>
    <t xml:space="preserve">MTRO. OCTAVIO OBIL MARTINEZ </t>
  </si>
  <si>
    <t>Células de producción en la materia Dirección de Proyectos de Innovación Empresarial</t>
  </si>
  <si>
    <t>Material didáctico</t>
  </si>
  <si>
    <t>Trabajo con la técnica de aula invertida en la materia Dirección de Proyectos de Innovación Empresarial</t>
  </si>
  <si>
    <t>M.E. DINORAH MARTÍNEZ PELAYO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</si>
</sst>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rgb="FFFF0000"/>
      <name val="Arial"/>
      <family val="2"/>
    </font>
    <font>
      <b/>
      <sz val="10"/>
      <color theme="9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sz val="7"/>
      <color theme="1"/>
      <name val="Arial"/>
      <family val="2"/>
    </font>
    <font>
      <sz val="6"/>
      <color theme="1"/>
      <name val="Arial"/>
      <family val="2"/>
    </font>
    <font>
      <b/>
      <sz val="9"/>
      <color rgb="FF000000"/>
      <name val="Tahoma"/>
      <family val="2"/>
    </font>
    <font>
      <sz val="9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4" fillId="0" borderId="1" xfId="0" applyFont="1" applyBorder="1" applyAlignment="1">
      <alignment horizontal="center" wrapText="1"/>
    </xf>
    <xf numFmtId="0" fontId="7" fillId="0" borderId="0" xfId="0" applyFont="1"/>
    <xf numFmtId="0" fontId="8" fillId="0" borderId="0" xfId="0" applyFont="1"/>
    <xf numFmtId="14" fontId="2" fillId="0" borderId="0" xfId="0" applyNumberFormat="1" applyFont="1" applyAlignment="1">
      <alignment wrapText="1"/>
    </xf>
    <xf numFmtId="0" fontId="2" fillId="0" borderId="0" xfId="0" applyFont="1" applyAlignment="1">
      <alignment horizontal="right"/>
    </xf>
    <xf numFmtId="0" fontId="10" fillId="0" borderId="0" xfId="0" applyFont="1" applyAlignment="1">
      <alignment horizontal="center" vertical="top"/>
    </xf>
    <xf numFmtId="10" fontId="2" fillId="0" borderId="2" xfId="1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wrapText="1"/>
    </xf>
    <xf numFmtId="14" fontId="2" fillId="0" borderId="2" xfId="0" applyNumberFormat="1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9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2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9"/>
  <sheetViews>
    <sheetView topLeftCell="A31" zoomScale="130" zoomScaleNormal="130" zoomScaleSheetLayoutView="100" workbookViewId="0">
      <selection activeCell="B37" sqref="B37"/>
    </sheetView>
  </sheetViews>
  <sheetFormatPr baseColWidth="10" defaultColWidth="11.453125" defaultRowHeight="12.5" x14ac:dyDescent="0.25"/>
  <cols>
    <col min="1" max="1" width="38.453125" style="1" bestFit="1" customWidth="1"/>
    <col min="2" max="2" width="3.36328125" style="1" customWidth="1"/>
    <col min="3" max="3" width="11.1796875" style="1" customWidth="1"/>
    <col min="4" max="4" width="24" style="1" customWidth="1"/>
    <col min="5" max="5" width="7.453125" style="1" customWidth="1"/>
    <col min="6" max="6" width="11.453125" style="1"/>
    <col min="7" max="7" width="16.36328125" style="1" customWidth="1"/>
    <col min="8" max="16384" width="11.453125" style="1"/>
  </cols>
  <sheetData>
    <row r="1" spans="1:9" ht="56.25" customHeight="1" x14ac:dyDescent="0.25">
      <c r="B1" s="38" t="s">
        <v>20</v>
      </c>
      <c r="C1" s="38"/>
      <c r="D1" s="38"/>
      <c r="E1" s="38"/>
      <c r="F1" s="38"/>
      <c r="G1" s="38"/>
    </row>
    <row r="3" spans="1:9" ht="13" x14ac:dyDescent="0.3">
      <c r="A3" s="39" t="s">
        <v>22</v>
      </c>
      <c r="B3" s="39"/>
      <c r="C3" s="39"/>
      <c r="D3" s="39"/>
      <c r="E3" s="39"/>
      <c r="F3" s="39"/>
      <c r="G3" s="39"/>
    </row>
    <row r="4" spans="1:9" ht="13" x14ac:dyDescent="0.3">
      <c r="A4" s="2"/>
      <c r="B4" s="2"/>
      <c r="C4" s="2"/>
      <c r="D4" s="2"/>
      <c r="E4" s="2"/>
    </row>
    <row r="5" spans="1:9" ht="13" x14ac:dyDescent="0.3">
      <c r="A5" s="39" t="s">
        <v>0</v>
      </c>
      <c r="B5" s="39"/>
      <c r="C5" s="39"/>
      <c r="D5" s="39"/>
      <c r="E5" s="39"/>
      <c r="F5" s="39"/>
      <c r="G5" s="39"/>
      <c r="H5" s="4"/>
      <c r="I5" s="15"/>
    </row>
    <row r="6" spans="1:9" ht="13" x14ac:dyDescent="0.3">
      <c r="A6" s="40" t="s">
        <v>1</v>
      </c>
      <c r="B6" s="40"/>
      <c r="C6" s="40"/>
      <c r="D6" s="26" t="s">
        <v>25</v>
      </c>
      <c r="E6" s="26"/>
      <c r="F6" s="26"/>
      <c r="G6" s="3"/>
      <c r="I6" s="16"/>
    </row>
    <row r="7" spans="1:9" ht="13" x14ac:dyDescent="0.3">
      <c r="A7" s="2"/>
      <c r="B7" s="2"/>
      <c r="C7" s="2"/>
      <c r="D7" s="2"/>
      <c r="E7" s="2"/>
    </row>
    <row r="8" spans="1:9" ht="13" x14ac:dyDescent="0.3">
      <c r="A8" s="4" t="s">
        <v>3</v>
      </c>
      <c r="B8" s="29" t="s">
        <v>43</v>
      </c>
      <c r="C8" s="29"/>
      <c r="D8" s="29"/>
      <c r="E8" s="29"/>
      <c r="F8" s="29"/>
      <c r="G8" s="29"/>
    </row>
    <row r="9" spans="1:9" ht="14.5" x14ac:dyDescent="0.35">
      <c r="A9"/>
      <c r="B9"/>
      <c r="C9"/>
      <c r="E9" s="4" t="s">
        <v>11</v>
      </c>
      <c r="F9" s="28" t="s">
        <v>37</v>
      </c>
      <c r="G9" s="28"/>
    </row>
    <row r="11" spans="1:9" ht="13" x14ac:dyDescent="0.3">
      <c r="A11" s="4" t="s">
        <v>4</v>
      </c>
      <c r="B11" s="29" t="s">
        <v>36</v>
      </c>
      <c r="C11" s="29"/>
      <c r="D11" s="29"/>
      <c r="E11" s="29"/>
      <c r="F11" s="29"/>
      <c r="G11" s="29"/>
    </row>
    <row r="12" spans="1:9" s="6" customFormat="1" x14ac:dyDescent="0.25">
      <c r="B12" s="1"/>
      <c r="C12" s="1"/>
      <c r="D12" s="1"/>
      <c r="E12" s="1"/>
      <c r="F12" s="1"/>
      <c r="G12" s="1"/>
    </row>
    <row r="13" spans="1:9" s="6" customFormat="1" x14ac:dyDescent="0.25">
      <c r="A13" s="24" t="s">
        <v>5</v>
      </c>
      <c r="B13" s="24"/>
      <c r="C13" s="24"/>
      <c r="D13" s="24"/>
      <c r="E13" s="24"/>
      <c r="F13" s="24"/>
      <c r="G13" s="24"/>
    </row>
    <row r="14" spans="1:9" s="6" customFormat="1" ht="25.5" customHeight="1" x14ac:dyDescent="0.25">
      <c r="A14" s="27" t="s">
        <v>26</v>
      </c>
      <c r="B14" s="27"/>
      <c r="C14" s="27"/>
      <c r="D14" s="27"/>
      <c r="E14" s="27"/>
      <c r="F14" s="27"/>
      <c r="G14" s="27"/>
    </row>
    <row r="15" spans="1:9" s="6" customFormat="1" x14ac:dyDescent="0.25">
      <c r="A15" s="7"/>
      <c r="B15" s="7"/>
      <c r="C15" s="7"/>
      <c r="D15" s="7"/>
      <c r="E15" s="7"/>
      <c r="F15" s="7"/>
      <c r="G15" s="7"/>
    </row>
    <row r="16" spans="1:9" s="6" customFormat="1" x14ac:dyDescent="0.25">
      <c r="A16" s="24" t="s">
        <v>9</v>
      </c>
      <c r="B16" s="24"/>
      <c r="C16" s="24"/>
      <c r="D16" s="24"/>
      <c r="E16" s="24"/>
      <c r="F16" s="24"/>
      <c r="G16" s="24"/>
    </row>
    <row r="17" spans="1:8" s="6" customFormat="1" ht="25.5" customHeight="1" x14ac:dyDescent="0.25">
      <c r="A17" s="27" t="s">
        <v>27</v>
      </c>
      <c r="B17" s="27"/>
      <c r="C17" s="27"/>
      <c r="D17" s="27"/>
      <c r="E17" s="27"/>
      <c r="F17" s="27"/>
      <c r="G17" s="27"/>
    </row>
    <row r="18" spans="1:8" s="6" customFormat="1" x14ac:dyDescent="0.25">
      <c r="A18" s="7"/>
      <c r="B18" s="7"/>
      <c r="C18" s="7"/>
      <c r="D18" s="7"/>
      <c r="E18" s="7"/>
      <c r="F18" s="7"/>
      <c r="G18" s="7"/>
    </row>
    <row r="19" spans="1:8" s="6" customFormat="1" x14ac:dyDescent="0.25">
      <c r="A19" s="24" t="s">
        <v>17</v>
      </c>
      <c r="B19" s="24"/>
      <c r="C19" s="24"/>
      <c r="D19" s="24"/>
      <c r="E19" s="24"/>
      <c r="F19" s="24"/>
      <c r="G19" s="24"/>
    </row>
    <row r="20" spans="1:8" s="6" customFormat="1" x14ac:dyDescent="0.25">
      <c r="A20" s="32" t="s">
        <v>6</v>
      </c>
      <c r="B20" s="33"/>
      <c r="C20" s="33"/>
      <c r="D20" s="33"/>
      <c r="E20" s="33"/>
      <c r="F20" s="34"/>
      <c r="G20" s="12" t="s">
        <v>13</v>
      </c>
    </row>
    <row r="21" spans="1:8" s="6" customFormat="1" x14ac:dyDescent="0.25">
      <c r="A21" s="35" t="s">
        <v>28</v>
      </c>
      <c r="B21" s="36"/>
      <c r="C21" s="36"/>
      <c r="D21" s="36"/>
      <c r="E21" s="36"/>
      <c r="F21" s="37"/>
      <c r="G21" s="22">
        <v>45684</v>
      </c>
    </row>
    <row r="22" spans="1:8" s="6" customFormat="1" ht="25" x14ac:dyDescent="0.25">
      <c r="A22" s="35" t="s">
        <v>32</v>
      </c>
      <c r="B22" s="36"/>
      <c r="C22" s="36"/>
      <c r="D22" s="36"/>
      <c r="E22" s="36"/>
      <c r="F22" s="37"/>
      <c r="G22" s="21" t="s">
        <v>38</v>
      </c>
    </row>
    <row r="23" spans="1:8" s="6" customFormat="1" ht="25" x14ac:dyDescent="0.25">
      <c r="A23" s="35" t="s">
        <v>33</v>
      </c>
      <c r="B23" s="36"/>
      <c r="C23" s="36"/>
      <c r="D23" s="36"/>
      <c r="E23" s="36"/>
      <c r="F23" s="37"/>
      <c r="G23" s="21" t="s">
        <v>38</v>
      </c>
    </row>
    <row r="24" spans="1:8" s="6" customFormat="1" ht="25" x14ac:dyDescent="0.25">
      <c r="A24" s="35" t="s">
        <v>29</v>
      </c>
      <c r="B24" s="36"/>
      <c r="C24" s="36"/>
      <c r="D24" s="36"/>
      <c r="E24" s="36"/>
      <c r="F24" s="37"/>
      <c r="G24" s="21" t="s">
        <v>38</v>
      </c>
    </row>
    <row r="25" spans="1:8" s="6" customFormat="1" ht="25" x14ac:dyDescent="0.25">
      <c r="A25" s="35" t="s">
        <v>40</v>
      </c>
      <c r="B25" s="36"/>
      <c r="C25" s="36"/>
      <c r="D25" s="36"/>
      <c r="E25" s="36"/>
      <c r="F25" s="37"/>
      <c r="G25" s="21" t="s">
        <v>38</v>
      </c>
    </row>
    <row r="26" spans="1:8" s="6" customFormat="1" ht="25" x14ac:dyDescent="0.25">
      <c r="A26" s="35" t="s">
        <v>42</v>
      </c>
      <c r="B26" s="36"/>
      <c r="C26" s="36"/>
      <c r="D26" s="36"/>
      <c r="E26" s="36"/>
      <c r="F26" s="37"/>
      <c r="G26" s="21" t="s">
        <v>38</v>
      </c>
    </row>
    <row r="27" spans="1:8" s="6" customFormat="1" x14ac:dyDescent="0.25">
      <c r="A27" s="35"/>
      <c r="B27" s="36"/>
      <c r="C27" s="36"/>
      <c r="D27" s="36"/>
      <c r="E27" s="36"/>
      <c r="F27" s="37"/>
      <c r="G27" s="11"/>
      <c r="H27" s="17"/>
    </row>
    <row r="28" spans="1:8" s="6" customFormat="1" x14ac:dyDescent="0.25">
      <c r="A28" s="35"/>
      <c r="B28" s="36"/>
      <c r="C28" s="36"/>
      <c r="D28" s="36"/>
      <c r="E28" s="36"/>
      <c r="F28" s="37"/>
      <c r="G28" s="11"/>
      <c r="H28" s="17"/>
    </row>
    <row r="29" spans="1:8" s="6" customFormat="1" x14ac:dyDescent="0.25">
      <c r="A29" s="35"/>
      <c r="B29" s="36"/>
      <c r="C29" s="36"/>
      <c r="D29" s="36"/>
      <c r="E29" s="36"/>
      <c r="F29" s="37"/>
      <c r="G29" s="11"/>
    </row>
    <row r="30" spans="1:8" s="6" customFormat="1" x14ac:dyDescent="0.25">
      <c r="A30" s="35"/>
      <c r="B30" s="36"/>
      <c r="C30" s="36"/>
      <c r="D30" s="36"/>
      <c r="E30" s="36"/>
      <c r="F30" s="37"/>
      <c r="G30" s="11"/>
    </row>
    <row r="31" spans="1:8" s="6" customFormat="1" x14ac:dyDescent="0.25">
      <c r="A31" s="8"/>
      <c r="B31" s="8"/>
      <c r="C31" s="8"/>
      <c r="D31" s="8"/>
      <c r="E31" s="8"/>
      <c r="F31" s="8"/>
      <c r="G31" s="1"/>
    </row>
    <row r="32" spans="1:8" s="6" customFormat="1" x14ac:dyDescent="0.25">
      <c r="A32" s="24" t="s">
        <v>10</v>
      </c>
      <c r="B32" s="24"/>
      <c r="C32" s="24"/>
      <c r="D32" s="24"/>
      <c r="E32" s="24"/>
      <c r="F32" s="24"/>
      <c r="G32" s="24"/>
    </row>
    <row r="33" spans="1:7" s="6" customFormat="1" ht="46.5" customHeight="1" x14ac:dyDescent="0.25">
      <c r="A33" s="25"/>
      <c r="B33" s="25"/>
      <c r="C33" s="25"/>
      <c r="D33" s="25"/>
      <c r="E33" s="25"/>
      <c r="F33" s="25"/>
      <c r="G33" s="25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5">
      <c r="A36" s="14" t="str">
        <f>B8</f>
        <v>M.E. DINORAH MARTÍNEZ PELAYO</v>
      </c>
      <c r="C36" s="29" t="s">
        <v>23</v>
      </c>
      <c r="D36" s="29"/>
      <c r="E36"/>
      <c r="F36" s="29" t="s">
        <v>39</v>
      </c>
      <c r="G36" s="29"/>
    </row>
    <row r="37" spans="1:7" ht="45" customHeight="1" x14ac:dyDescent="0.25">
      <c r="A37" s="9" t="s">
        <v>15</v>
      </c>
      <c r="C37" s="30" t="s">
        <v>24</v>
      </c>
      <c r="D37" s="30"/>
      <c r="F37" s="31" t="s">
        <v>14</v>
      </c>
      <c r="G37" s="31"/>
    </row>
    <row r="39" spans="1:7" x14ac:dyDescent="0.25">
      <c r="A39" s="23" t="s">
        <v>18</v>
      </c>
      <c r="B39" s="23"/>
      <c r="C39" s="23"/>
      <c r="D39" s="23"/>
      <c r="E39" s="23"/>
      <c r="F39" s="23"/>
      <c r="G39" s="23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abSelected="1" topLeftCell="A28" zoomScale="130" zoomScaleNormal="130" zoomScaleSheetLayoutView="100" workbookViewId="0">
      <selection activeCell="A26" sqref="A26:B26"/>
    </sheetView>
  </sheetViews>
  <sheetFormatPr baseColWidth="10" defaultColWidth="11.453125" defaultRowHeight="12.5" x14ac:dyDescent="0.25"/>
  <cols>
    <col min="1" max="1" width="28.81640625" style="1" customWidth="1"/>
    <col min="2" max="2" width="10.81640625" style="1" customWidth="1"/>
    <col min="3" max="3" width="8" style="1" customWidth="1"/>
    <col min="4" max="4" width="7.81640625" style="1" customWidth="1"/>
    <col min="5" max="5" width="8.36328125" style="1" customWidth="1"/>
    <col min="6" max="6" width="12.1796875" style="1" customWidth="1"/>
    <col min="7" max="16384" width="11.453125" style="1"/>
  </cols>
  <sheetData>
    <row r="1" spans="1:8" ht="56.25" customHeight="1" x14ac:dyDescent="0.25">
      <c r="B1" s="41" t="s">
        <v>21</v>
      </c>
      <c r="C1" s="41"/>
      <c r="D1" s="41"/>
      <c r="E1" s="41"/>
      <c r="F1" s="41"/>
      <c r="G1" s="41"/>
      <c r="H1" s="41"/>
    </row>
    <row r="3" spans="1:8" ht="13" x14ac:dyDescent="0.3">
      <c r="A3" s="39" t="s">
        <v>22</v>
      </c>
      <c r="B3" s="39"/>
      <c r="C3" s="39"/>
      <c r="D3" s="39"/>
      <c r="E3" s="39"/>
      <c r="F3" s="39"/>
      <c r="G3" s="39"/>
      <c r="H3" s="39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9" t="s">
        <v>0</v>
      </c>
      <c r="B5" s="39"/>
      <c r="C5" s="39"/>
      <c r="D5" s="39"/>
      <c r="E5" s="39"/>
      <c r="F5" s="39"/>
      <c r="G5" s="39"/>
      <c r="H5" s="39"/>
    </row>
    <row r="6" spans="1:8" ht="13" x14ac:dyDescent="0.3">
      <c r="A6" s="40" t="s">
        <v>1</v>
      </c>
      <c r="B6" s="40"/>
      <c r="C6" s="40"/>
      <c r="D6" s="42" t="str">
        <f>Registro!D6</f>
        <v>EN GESTIÓN EMPRESARIAL</v>
      </c>
      <c r="E6" s="42"/>
      <c r="F6" s="42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9" t="str">
        <f>Registro!B8</f>
        <v>M.E. DINORAH MARTÍNEZ PELAYO</v>
      </c>
      <c r="C8" s="29"/>
      <c r="D8" s="29"/>
      <c r="E8" s="29"/>
      <c r="F8" s="29"/>
      <c r="G8" s="29"/>
      <c r="H8" s="29"/>
    </row>
    <row r="9" spans="1:8" ht="13" x14ac:dyDescent="0.3">
      <c r="A9" s="4" t="s">
        <v>2</v>
      </c>
      <c r="B9" s="29">
        <v>1</v>
      </c>
      <c r="C9" s="29"/>
      <c r="D9" s="8"/>
      <c r="F9" s="4" t="s">
        <v>11</v>
      </c>
      <c r="G9" s="28" t="str">
        <f>Registro!F9</f>
        <v>Febrero - Junio 2025</v>
      </c>
      <c r="H9" s="28"/>
    </row>
    <row r="11" spans="1:8" ht="13" x14ac:dyDescent="0.3">
      <c r="A11" s="4" t="s">
        <v>4</v>
      </c>
      <c r="B11" s="29" t="str">
        <f>Registro!B11</f>
        <v>APOYO A LA DOCENCIA- PREPARACIÓN DE CLASES, CORRECCIÓN DE EXÁMENES.</v>
      </c>
      <c r="C11" s="29"/>
      <c r="D11" s="29"/>
      <c r="E11" s="29"/>
      <c r="F11" s="29"/>
      <c r="G11" s="29"/>
      <c r="H11" s="29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5">
      <c r="A14" s="27" t="str">
        <f>Registro!A14</f>
        <v>Preparar clases, corrección de exámenes, redacción.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25.5" customHeight="1" x14ac:dyDescent="0.25">
      <c r="A17" s="27" t="str">
        <f>Registro!A17</f>
        <v>Elaborar instrumentaciones didácticas; reportes parciales y finales; lista de calificaciones; material didáctica y exámenes.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5">
      <c r="A20" s="45" t="s">
        <v>7</v>
      </c>
      <c r="B20" s="45"/>
      <c r="C20" s="46" t="s">
        <v>16</v>
      </c>
      <c r="D20" s="46"/>
      <c r="E20" s="46"/>
      <c r="F20" s="45" t="s">
        <v>12</v>
      </c>
      <c r="G20" s="45"/>
      <c r="H20" s="13" t="s">
        <v>8</v>
      </c>
    </row>
    <row r="21" spans="1:8" s="6" customFormat="1" x14ac:dyDescent="0.25">
      <c r="A21" s="43" t="str">
        <f>Registro!A21</f>
        <v>Elaboración de instrumentación didáctica</v>
      </c>
      <c r="B21" s="43"/>
      <c r="C21" s="44">
        <f>Registro!G21</f>
        <v>45684</v>
      </c>
      <c r="D21" s="44"/>
      <c r="E21" s="44"/>
      <c r="F21" s="43" t="s">
        <v>30</v>
      </c>
      <c r="G21" s="43"/>
      <c r="H21" s="10">
        <v>1</v>
      </c>
    </row>
    <row r="22" spans="1:8" s="6" customFormat="1" ht="25" customHeight="1" x14ac:dyDescent="0.25">
      <c r="A22" s="43" t="str">
        <f>Registro!A22</f>
        <v>Elaboración de material didáctico.</v>
      </c>
      <c r="B22" s="43"/>
      <c r="C22" s="44" t="str">
        <f>Registro!G22</f>
        <v>10/02/25   -   30/06/25</v>
      </c>
      <c r="D22" s="44"/>
      <c r="E22" s="44"/>
      <c r="F22" s="27" t="s">
        <v>31</v>
      </c>
      <c r="G22" s="27"/>
      <c r="H22" s="20">
        <v>0.33329999999999999</v>
      </c>
    </row>
    <row r="23" spans="1:8" s="6" customFormat="1" x14ac:dyDescent="0.25">
      <c r="A23" s="43" t="str">
        <f>Registro!A23</f>
        <v>Capturar calificaciones</v>
      </c>
      <c r="B23" s="43"/>
      <c r="C23" s="44" t="str">
        <f>Registro!G23</f>
        <v>10/02/25   -   30/06/25</v>
      </c>
      <c r="D23" s="44"/>
      <c r="E23" s="44"/>
      <c r="F23" s="43" t="s">
        <v>34</v>
      </c>
      <c r="G23" s="43"/>
      <c r="H23" s="20">
        <v>0.33329999999999999</v>
      </c>
    </row>
    <row r="24" spans="1:8" s="6" customFormat="1" x14ac:dyDescent="0.25">
      <c r="A24" s="43" t="str">
        <f>Registro!A24</f>
        <v>Elaboración de reportes parciales y finales</v>
      </c>
      <c r="B24" s="43"/>
      <c r="C24" s="44" t="str">
        <f>Registro!G24</f>
        <v>10/02/25   -   30/06/25</v>
      </c>
      <c r="D24" s="44"/>
      <c r="E24" s="44"/>
      <c r="F24" s="43" t="s">
        <v>35</v>
      </c>
      <c r="G24" s="43"/>
      <c r="H24" s="20">
        <v>0.33329999999999999</v>
      </c>
    </row>
    <row r="25" spans="1:8" s="6" customFormat="1" ht="29" customHeight="1" x14ac:dyDescent="0.25">
      <c r="A25" s="27" t="str">
        <f>Registro!A25</f>
        <v>Células de producción en la materia Dirección de Proyectos de Innovación Empresarial</v>
      </c>
      <c r="B25" s="27"/>
      <c r="C25" s="44" t="str">
        <f>Registro!G25</f>
        <v>10/02/25   -   30/06/25</v>
      </c>
      <c r="D25" s="44"/>
      <c r="E25" s="44"/>
      <c r="F25" s="43" t="s">
        <v>41</v>
      </c>
      <c r="G25" s="43"/>
      <c r="H25" s="20">
        <v>0.33329999999999999</v>
      </c>
    </row>
    <row r="26" spans="1:8" s="6" customFormat="1" ht="35" customHeight="1" x14ac:dyDescent="0.25">
      <c r="A26" s="27" t="str">
        <f>Registro!A26</f>
        <v>Trabajo con la técnica de aula invertida en la materia Dirección de Proyectos de Innovación Empresarial</v>
      </c>
      <c r="B26" s="27"/>
      <c r="C26" s="44" t="str">
        <f>Registro!G26</f>
        <v>10/02/25   -   30/06/25</v>
      </c>
      <c r="D26" s="44"/>
      <c r="E26" s="44"/>
      <c r="F26" s="43" t="s">
        <v>41</v>
      </c>
      <c r="G26" s="43"/>
      <c r="H26" s="20">
        <v>0.33329999999999999</v>
      </c>
    </row>
    <row r="27" spans="1:8" s="6" customFormat="1" x14ac:dyDescent="0.25">
      <c r="A27" s="43"/>
      <c r="B27" s="43"/>
      <c r="C27" s="44"/>
      <c r="D27" s="44"/>
      <c r="E27" s="44"/>
      <c r="F27" s="43"/>
      <c r="G27" s="43"/>
      <c r="H27" s="10"/>
    </row>
    <row r="28" spans="1:8" s="6" customFormat="1" x14ac:dyDescent="0.25">
      <c r="A28" s="43"/>
      <c r="B28" s="43"/>
      <c r="C28" s="44"/>
      <c r="D28" s="44"/>
      <c r="E28" s="44"/>
      <c r="F28" s="43"/>
      <c r="G28" s="43"/>
      <c r="H28" s="10"/>
    </row>
    <row r="29" spans="1:8" s="6" customFormat="1" x14ac:dyDescent="0.25">
      <c r="A29" s="43"/>
      <c r="B29" s="43"/>
      <c r="C29" s="44"/>
      <c r="D29" s="44"/>
      <c r="E29" s="44"/>
      <c r="F29" s="43"/>
      <c r="G29" s="43"/>
      <c r="H29" s="10"/>
    </row>
    <row r="30" spans="1:8" s="6" customFormat="1" x14ac:dyDescent="0.25">
      <c r="A30" s="43"/>
      <c r="B30" s="43"/>
      <c r="C30" s="44"/>
      <c r="D30" s="44"/>
      <c r="E30" s="44"/>
      <c r="F30" s="43"/>
      <c r="G30" s="43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5">
      <c r="A33" s="25"/>
      <c r="B33" s="25"/>
      <c r="C33" s="25"/>
      <c r="D33" s="25"/>
      <c r="E33" s="25"/>
      <c r="F33" s="25"/>
      <c r="G33" s="25"/>
      <c r="H33" s="25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49" t="str">
        <f>Registro!C36</f>
        <v>L.C. ANA KARENINA CORDOBA FERMAN</v>
      </c>
      <c r="D35" s="49"/>
      <c r="E35" s="49"/>
      <c r="G35" s="48" t="str">
        <f>Registro!F36</f>
        <v xml:space="preserve">MTRO. OCTAVIO OBIL MARTINEZ </v>
      </c>
      <c r="H35" s="48"/>
    </row>
    <row r="36" spans="1:8" ht="28.5" customHeight="1" x14ac:dyDescent="0.25">
      <c r="A36" s="19" t="str">
        <f>B8</f>
        <v>M.E. DINORAH MARTÍNEZ PELAYO</v>
      </c>
      <c r="C36" s="47" t="s">
        <v>24</v>
      </c>
      <c r="D36" s="47"/>
      <c r="E36" s="47"/>
      <c r="G36" s="31" t="s">
        <v>14</v>
      </c>
      <c r="H36" s="31"/>
    </row>
    <row r="38" spans="1:8" ht="24.75" customHeight="1" x14ac:dyDescent="0.25">
      <c r="A38" s="23" t="s">
        <v>19</v>
      </c>
      <c r="B38" s="23"/>
      <c r="C38" s="23"/>
      <c r="D38" s="23"/>
      <c r="E38" s="23"/>
      <c r="F38" s="23"/>
      <c r="G38" s="23"/>
      <c r="H38" s="23"/>
    </row>
  </sheetData>
  <mergeCells count="54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R38"/>
  <sheetViews>
    <sheetView topLeftCell="A26" zoomScale="130" zoomScaleNormal="130" zoomScaleSheetLayoutView="100" workbookViewId="0">
      <selection activeCell="A28" sqref="A28:B28"/>
    </sheetView>
  </sheetViews>
  <sheetFormatPr baseColWidth="10" defaultColWidth="11.453125" defaultRowHeight="12.5" x14ac:dyDescent="0.25"/>
  <cols>
    <col min="1" max="1" width="28.81640625" style="1" customWidth="1"/>
    <col min="2" max="2" width="11.36328125" style="1" customWidth="1"/>
    <col min="3" max="3" width="8.6328125" style="1" customWidth="1"/>
    <col min="4" max="5" width="8.81640625" style="1" customWidth="1"/>
    <col min="6" max="6" width="9.6328125" style="1" customWidth="1"/>
    <col min="7" max="16384" width="11.453125" style="1"/>
  </cols>
  <sheetData>
    <row r="1" spans="1:10" ht="56.25" customHeight="1" x14ac:dyDescent="0.25">
      <c r="B1" s="41" t="s">
        <v>21</v>
      </c>
      <c r="C1" s="41"/>
      <c r="D1" s="41"/>
      <c r="E1" s="41"/>
      <c r="F1" s="41"/>
      <c r="G1" s="41"/>
      <c r="H1" s="41"/>
    </row>
    <row r="3" spans="1:10" ht="13" x14ac:dyDescent="0.3">
      <c r="A3" s="39" t="s">
        <v>22</v>
      </c>
      <c r="B3" s="39"/>
      <c r="C3" s="39"/>
      <c r="D3" s="39"/>
      <c r="E3" s="39"/>
      <c r="F3" s="39"/>
      <c r="G3" s="39"/>
      <c r="H3" s="39"/>
    </row>
    <row r="4" spans="1:10" ht="13" x14ac:dyDescent="0.3">
      <c r="A4" s="2"/>
      <c r="B4" s="2"/>
      <c r="C4" s="2"/>
      <c r="D4" s="2"/>
      <c r="E4" s="2"/>
      <c r="F4" s="2"/>
    </row>
    <row r="5" spans="1:10" ht="13" x14ac:dyDescent="0.3">
      <c r="A5" s="39" t="s">
        <v>0</v>
      </c>
      <c r="B5" s="39"/>
      <c r="C5" s="39"/>
      <c r="D5" s="39"/>
      <c r="E5" s="39"/>
      <c r="F5" s="39"/>
      <c r="G5" s="39"/>
      <c r="H5" s="39"/>
    </row>
    <row r="6" spans="1:10" ht="13" x14ac:dyDescent="0.3">
      <c r="A6" s="40" t="s">
        <v>1</v>
      </c>
      <c r="B6" s="40"/>
      <c r="C6" s="40"/>
      <c r="D6" s="42" t="str">
        <f>Registro!D6</f>
        <v>EN GESTIÓN EMPRESARIAL</v>
      </c>
      <c r="E6" s="42"/>
      <c r="F6" s="42"/>
      <c r="H6" s="3"/>
    </row>
    <row r="7" spans="1:10" ht="13" x14ac:dyDescent="0.3">
      <c r="A7" s="2"/>
      <c r="B7" s="2"/>
      <c r="C7" s="2"/>
    </row>
    <row r="8" spans="1:10" ht="13" x14ac:dyDescent="0.3">
      <c r="A8" s="4" t="s">
        <v>3</v>
      </c>
      <c r="B8" s="29" t="str">
        <f>Registro!B8</f>
        <v>M.E. DINORAH MARTÍNEZ PELAYO</v>
      </c>
      <c r="C8" s="29"/>
      <c r="D8" s="29"/>
      <c r="E8" s="29"/>
      <c r="F8" s="29"/>
      <c r="G8" s="29"/>
      <c r="H8" s="29"/>
      <c r="J8" s="18"/>
    </row>
    <row r="9" spans="1:10" ht="13" x14ac:dyDescent="0.3">
      <c r="A9" s="4" t="s">
        <v>2</v>
      </c>
      <c r="B9" s="29">
        <v>2</v>
      </c>
      <c r="C9" s="29"/>
      <c r="D9" s="8"/>
      <c r="F9" s="4" t="s">
        <v>11</v>
      </c>
      <c r="G9" s="28" t="str">
        <f>Registro!F9</f>
        <v>Febrero - Junio 2025</v>
      </c>
      <c r="H9" s="28"/>
    </row>
    <row r="11" spans="1:10" ht="13" x14ac:dyDescent="0.3">
      <c r="A11" s="4" t="s">
        <v>4</v>
      </c>
      <c r="B11" s="29" t="str">
        <f>Registro!B11</f>
        <v>APOYO A LA DOCENCIA- PREPARACIÓN DE CLASES, CORRECCIÓN DE EXÁMENES.</v>
      </c>
      <c r="C11" s="29"/>
      <c r="D11" s="29"/>
      <c r="E11" s="29"/>
      <c r="F11" s="29"/>
      <c r="G11" s="29"/>
      <c r="H11" s="29"/>
    </row>
    <row r="12" spans="1:10" s="6" customFormat="1" x14ac:dyDescent="0.25">
      <c r="B12" s="1"/>
      <c r="C12" s="1"/>
      <c r="D12" s="1"/>
      <c r="E12" s="1"/>
      <c r="F12" s="1"/>
      <c r="G12" s="1"/>
      <c r="H12" s="1"/>
    </row>
    <row r="13" spans="1:10" s="6" customFormat="1" x14ac:dyDescent="0.25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10" s="6" customFormat="1" ht="25.5" customHeight="1" x14ac:dyDescent="0.25">
      <c r="A14" s="27" t="str">
        <f>Registro!A14</f>
        <v>Preparar clases, corrección de exámenes, redacción.</v>
      </c>
      <c r="B14" s="27"/>
      <c r="C14" s="27"/>
      <c r="D14" s="27"/>
      <c r="E14" s="27"/>
      <c r="F14" s="27"/>
      <c r="G14" s="27"/>
      <c r="H14" s="27"/>
    </row>
    <row r="15" spans="1:10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10" s="6" customFormat="1" x14ac:dyDescent="0.25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18" s="6" customFormat="1" ht="25.5" customHeight="1" x14ac:dyDescent="0.25">
      <c r="A17" s="27" t="str">
        <f>Registro!A17</f>
        <v>Elaborar instrumentaciones didácticas; reportes parciales y finales; lista de calificaciones; material didáctica y exámenes.</v>
      </c>
      <c r="B17" s="27"/>
      <c r="C17" s="27"/>
      <c r="D17" s="27"/>
      <c r="E17" s="27"/>
      <c r="F17" s="27"/>
      <c r="G17" s="27"/>
      <c r="H17" s="27"/>
    </row>
    <row r="18" spans="1:1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18" s="6" customFormat="1" x14ac:dyDescent="0.25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18" s="6" customFormat="1" ht="26.25" customHeight="1" x14ac:dyDescent="0.25">
      <c r="A20" s="45" t="s">
        <v>7</v>
      </c>
      <c r="B20" s="45"/>
      <c r="C20" s="46" t="s">
        <v>16</v>
      </c>
      <c r="D20" s="46"/>
      <c r="E20" s="46"/>
      <c r="F20" s="45" t="s">
        <v>12</v>
      </c>
      <c r="G20" s="45"/>
      <c r="H20" s="13" t="s">
        <v>8</v>
      </c>
    </row>
    <row r="21" spans="1:18" s="6" customFormat="1" x14ac:dyDescent="0.25">
      <c r="A21" s="43" t="str">
        <f>Registro!A21</f>
        <v>Elaboración de instrumentación didáctica</v>
      </c>
      <c r="B21" s="43"/>
      <c r="C21" s="44">
        <f>Registro!G21</f>
        <v>45684</v>
      </c>
      <c r="D21" s="44"/>
      <c r="E21" s="44"/>
      <c r="F21" s="43" t="str">
        <f>+'Reporte 1'!F21:G21</f>
        <v>Instrumentación didáctica</v>
      </c>
      <c r="G21" s="43"/>
      <c r="H21" s="10">
        <v>1</v>
      </c>
      <c r="J21" s="18"/>
      <c r="K21" s="1"/>
      <c r="L21" s="1"/>
      <c r="M21" s="1"/>
      <c r="N21" s="1"/>
      <c r="O21" s="1"/>
      <c r="P21" s="1"/>
      <c r="Q21" s="1"/>
      <c r="R21" s="1"/>
    </row>
    <row r="22" spans="1:18" s="6" customFormat="1" ht="24" customHeight="1" x14ac:dyDescent="0.25">
      <c r="A22" s="43" t="str">
        <f>Registro!A22</f>
        <v>Elaboración de material didáctico.</v>
      </c>
      <c r="B22" s="43"/>
      <c r="C22" s="44" t="str">
        <f>Registro!G22</f>
        <v>10/02/25   -   30/06/25</v>
      </c>
      <c r="D22" s="44"/>
      <c r="E22" s="44"/>
      <c r="F22" s="27" t="str">
        <f>+'Reporte 1'!F22:G22</f>
        <v>Material didáctico y exámenes</v>
      </c>
      <c r="G22" s="27"/>
      <c r="H22" s="20">
        <v>0.66659999999999997</v>
      </c>
    </row>
    <row r="23" spans="1:18" s="6" customFormat="1" x14ac:dyDescent="0.25">
      <c r="A23" s="43" t="str">
        <f>Registro!A23</f>
        <v>Capturar calificaciones</v>
      </c>
      <c r="B23" s="43"/>
      <c r="C23" s="44" t="str">
        <f>Registro!G23</f>
        <v>10/02/25   -   30/06/25</v>
      </c>
      <c r="D23" s="44"/>
      <c r="E23" s="44"/>
      <c r="F23" s="43" t="str">
        <f>+'Reporte 1'!F23:G23</f>
        <v>Lista de calificaciones</v>
      </c>
      <c r="G23" s="43"/>
      <c r="H23" s="20">
        <v>0.66659999999999997</v>
      </c>
    </row>
    <row r="24" spans="1:18" s="6" customFormat="1" x14ac:dyDescent="0.25">
      <c r="A24" s="43" t="str">
        <f>Registro!A24</f>
        <v>Elaboración de reportes parciales y finales</v>
      </c>
      <c r="B24" s="43"/>
      <c r="C24" s="44" t="str">
        <f>Registro!G24</f>
        <v>10/02/25   -   30/06/25</v>
      </c>
      <c r="D24" s="44"/>
      <c r="E24" s="44"/>
      <c r="F24" s="43" t="str">
        <f>+'Reporte 1'!F24:G24</f>
        <v>Reporte parciales y finales</v>
      </c>
      <c r="G24" s="43"/>
      <c r="H24" s="20">
        <v>0.66659999999999997</v>
      </c>
    </row>
    <row r="25" spans="1:18" s="6" customFormat="1" ht="30" customHeight="1" x14ac:dyDescent="0.25">
      <c r="A25" s="27" t="str">
        <f>Registro!A25</f>
        <v>Células de producción en la materia Dirección de Proyectos de Innovación Empresarial</v>
      </c>
      <c r="B25" s="27"/>
      <c r="C25" s="44" t="str">
        <f>Registro!G25</f>
        <v>10/02/25   -   30/06/25</v>
      </c>
      <c r="D25" s="44"/>
      <c r="E25" s="44"/>
      <c r="F25" s="43" t="str">
        <f>+'Reporte 1'!F25:G25</f>
        <v>Material didáctico</v>
      </c>
      <c r="G25" s="43"/>
      <c r="H25" s="20">
        <v>0.66659999999999997</v>
      </c>
    </row>
    <row r="26" spans="1:18" s="6" customFormat="1" ht="38" customHeight="1" x14ac:dyDescent="0.25">
      <c r="A26" s="27" t="str">
        <f>Registro!A26</f>
        <v>Trabajo con la técnica de aula invertida en la materia Dirección de Proyectos de Innovación Empresarial</v>
      </c>
      <c r="B26" s="27"/>
      <c r="C26" s="44" t="str">
        <f>Registro!G26</f>
        <v>10/02/25   -   30/06/25</v>
      </c>
      <c r="D26" s="44"/>
      <c r="E26" s="44"/>
      <c r="F26" s="43" t="str">
        <f>+'Reporte 1'!F26:G26</f>
        <v>Material didáctico</v>
      </c>
      <c r="G26" s="43"/>
      <c r="H26" s="20">
        <v>0.66659999999999997</v>
      </c>
    </row>
    <row r="27" spans="1:18" s="6" customFormat="1" x14ac:dyDescent="0.25">
      <c r="A27" s="43"/>
      <c r="B27" s="43"/>
      <c r="C27" s="44"/>
      <c r="D27" s="44"/>
      <c r="E27" s="44"/>
      <c r="F27" s="43"/>
      <c r="G27" s="43"/>
      <c r="H27" s="10"/>
    </row>
    <row r="28" spans="1:18" s="6" customFormat="1" x14ac:dyDescent="0.25">
      <c r="A28" s="43"/>
      <c r="B28" s="43"/>
      <c r="C28" s="44"/>
      <c r="D28" s="44"/>
      <c r="E28" s="44"/>
      <c r="F28" s="43"/>
      <c r="G28" s="43"/>
      <c r="H28" s="10"/>
    </row>
    <row r="29" spans="1:18" s="6" customFormat="1" x14ac:dyDescent="0.25">
      <c r="A29" s="43"/>
      <c r="B29" s="43"/>
      <c r="C29" s="44"/>
      <c r="D29" s="44"/>
      <c r="E29" s="44"/>
      <c r="F29" s="43"/>
      <c r="G29" s="43"/>
      <c r="H29" s="10"/>
    </row>
    <row r="30" spans="1:18" s="6" customFormat="1" x14ac:dyDescent="0.25">
      <c r="A30" s="43"/>
      <c r="B30" s="43"/>
      <c r="C30" s="44"/>
      <c r="D30" s="44"/>
      <c r="E30" s="44"/>
      <c r="F30" s="43"/>
      <c r="G30" s="43"/>
      <c r="H30" s="10"/>
    </row>
    <row r="31" spans="1:1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18" s="6" customFormat="1" x14ac:dyDescent="0.25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5">
      <c r="A33" s="25"/>
      <c r="B33" s="25"/>
      <c r="C33" s="25"/>
      <c r="D33" s="25"/>
      <c r="E33" s="25"/>
      <c r="F33" s="25"/>
      <c r="G33" s="25"/>
      <c r="H33" s="25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49" t="str">
        <f>Registro!C36</f>
        <v>L.C. ANA KARENINA CORDOBA FERMAN</v>
      </c>
      <c r="D35" s="49"/>
      <c r="E35" s="49"/>
      <c r="G35" s="48" t="str">
        <f>Registro!F36</f>
        <v xml:space="preserve">MTRO. OCTAVIO OBIL MARTINEZ </v>
      </c>
      <c r="H35" s="48"/>
    </row>
    <row r="36" spans="1:8" ht="28.5" customHeight="1" x14ac:dyDescent="0.25">
      <c r="A36" s="19" t="str">
        <f>B8</f>
        <v>M.E. DINORAH MARTÍNEZ PELAYO</v>
      </c>
      <c r="C36" s="47" t="s">
        <v>24</v>
      </c>
      <c r="D36" s="47"/>
      <c r="E36" s="47"/>
      <c r="G36" s="31" t="s">
        <v>14</v>
      </c>
      <c r="H36" s="31"/>
    </row>
    <row r="38" spans="1:8" ht="24.75" customHeight="1" x14ac:dyDescent="0.25">
      <c r="A38" s="23" t="s">
        <v>19</v>
      </c>
      <c r="B38" s="23"/>
      <c r="C38" s="23"/>
      <c r="D38" s="23"/>
      <c r="E38" s="23"/>
      <c r="F38" s="23"/>
      <c r="G38" s="23"/>
      <c r="H38" s="23"/>
    </row>
  </sheetData>
  <mergeCells count="54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29" zoomScale="130" zoomScaleNormal="130" zoomScaleSheetLayoutView="100" workbookViewId="0">
      <selection activeCell="A26" sqref="A26:B26"/>
    </sheetView>
  </sheetViews>
  <sheetFormatPr baseColWidth="10" defaultColWidth="11.453125" defaultRowHeight="12.5" x14ac:dyDescent="0.25"/>
  <cols>
    <col min="1" max="1" width="28.81640625" style="1" customWidth="1"/>
    <col min="2" max="2" width="11.36328125" style="1" customWidth="1"/>
    <col min="3" max="3" width="7.81640625" style="1" customWidth="1"/>
    <col min="4" max="4" width="8.36328125" style="1" customWidth="1"/>
    <col min="5" max="5" width="8.453125" style="1" customWidth="1"/>
    <col min="6" max="6" width="9.6328125" style="1" customWidth="1"/>
    <col min="7" max="16384" width="11.453125" style="1"/>
  </cols>
  <sheetData>
    <row r="1" spans="1:8" ht="56.25" customHeight="1" x14ac:dyDescent="0.25">
      <c r="B1" s="41" t="s">
        <v>21</v>
      </c>
      <c r="C1" s="41"/>
      <c r="D1" s="41"/>
      <c r="E1" s="41"/>
      <c r="F1" s="41"/>
      <c r="G1" s="41"/>
      <c r="H1" s="41"/>
    </row>
    <row r="3" spans="1:8" ht="13" x14ac:dyDescent="0.3">
      <c r="A3" s="39" t="s">
        <v>22</v>
      </c>
      <c r="B3" s="39"/>
      <c r="C3" s="39"/>
      <c r="D3" s="39"/>
      <c r="E3" s="39"/>
      <c r="F3" s="39"/>
      <c r="G3" s="39"/>
      <c r="H3" s="39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9" t="s">
        <v>0</v>
      </c>
      <c r="B5" s="39"/>
      <c r="C5" s="39"/>
      <c r="D5" s="39"/>
      <c r="E5" s="39"/>
      <c r="F5" s="39"/>
      <c r="G5" s="39"/>
      <c r="H5" s="39"/>
    </row>
    <row r="6" spans="1:8" ht="13" x14ac:dyDescent="0.3">
      <c r="A6" s="40" t="s">
        <v>1</v>
      </c>
      <c r="B6" s="40"/>
      <c r="C6" s="40"/>
      <c r="D6" s="42" t="str">
        <f>Registro!D6</f>
        <v>EN GESTIÓN EMPRESARIAL</v>
      </c>
      <c r="E6" s="42"/>
      <c r="F6" s="42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9" t="str">
        <f>Registro!B8</f>
        <v>M.E. DINORAH MARTÍNEZ PELAYO</v>
      </c>
      <c r="C8" s="29"/>
      <c r="D8" s="29"/>
      <c r="E8" s="29"/>
      <c r="F8" s="29"/>
      <c r="G8" s="29"/>
      <c r="H8" s="29"/>
    </row>
    <row r="9" spans="1:8" ht="13" x14ac:dyDescent="0.3">
      <c r="A9" s="4" t="s">
        <v>2</v>
      </c>
      <c r="B9" s="29">
        <v>3</v>
      </c>
      <c r="C9" s="29"/>
      <c r="D9" s="8"/>
      <c r="F9" s="4" t="s">
        <v>11</v>
      </c>
      <c r="G9" s="28" t="str">
        <f>Registro!F9</f>
        <v>Febrero - Junio 2025</v>
      </c>
      <c r="H9" s="28"/>
    </row>
    <row r="11" spans="1:8" ht="13" x14ac:dyDescent="0.3">
      <c r="A11" s="4" t="s">
        <v>4</v>
      </c>
      <c r="B11" s="29" t="str">
        <f>Registro!B11</f>
        <v>APOYO A LA DOCENCIA- PREPARACIÓN DE CLASES, CORRECCIÓN DE EXÁMENES.</v>
      </c>
      <c r="C11" s="29"/>
      <c r="D11" s="29"/>
      <c r="E11" s="29"/>
      <c r="F11" s="29"/>
      <c r="G11" s="29"/>
      <c r="H11" s="29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5">
      <c r="A14" s="27" t="str">
        <f>Registro!A14</f>
        <v>Preparar clases, corrección de exámenes, redacción.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25.5" customHeight="1" x14ac:dyDescent="0.25">
      <c r="A17" s="27" t="str">
        <f>Registro!A17</f>
        <v>Elaborar instrumentaciones didácticas; reportes parciales y finales; lista de calificaciones; material didáctica y exámenes.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5">
      <c r="A20" s="45" t="s">
        <v>7</v>
      </c>
      <c r="B20" s="45"/>
      <c r="C20" s="46" t="s">
        <v>16</v>
      </c>
      <c r="D20" s="46"/>
      <c r="E20" s="46"/>
      <c r="F20" s="45" t="s">
        <v>12</v>
      </c>
      <c r="G20" s="45"/>
      <c r="H20" s="13" t="s">
        <v>8</v>
      </c>
    </row>
    <row r="21" spans="1:8" s="6" customFormat="1" x14ac:dyDescent="0.25">
      <c r="A21" s="43" t="str">
        <f>Registro!A21</f>
        <v>Elaboración de instrumentación didáctica</v>
      </c>
      <c r="B21" s="43"/>
      <c r="C21" s="44">
        <f>Registro!G21</f>
        <v>45684</v>
      </c>
      <c r="D21" s="44"/>
      <c r="E21" s="44"/>
      <c r="F21" s="43" t="str">
        <f>+'Reporte 1'!F21:G21</f>
        <v>Instrumentación didáctica</v>
      </c>
      <c r="G21" s="43"/>
      <c r="H21" s="10">
        <v>1</v>
      </c>
    </row>
    <row r="22" spans="1:8" s="6" customFormat="1" ht="25" customHeight="1" x14ac:dyDescent="0.25">
      <c r="A22" s="43" t="str">
        <f>Registro!A22</f>
        <v>Elaboración de material didáctico.</v>
      </c>
      <c r="B22" s="43"/>
      <c r="C22" s="44" t="str">
        <f>Registro!G22</f>
        <v>10/02/25   -   30/06/25</v>
      </c>
      <c r="D22" s="44"/>
      <c r="E22" s="44"/>
      <c r="F22" s="27" t="str">
        <f>+'Reporte 1'!F22:G22</f>
        <v>Material didáctico y exámenes</v>
      </c>
      <c r="G22" s="27"/>
      <c r="H22" s="10">
        <v>1</v>
      </c>
    </row>
    <row r="23" spans="1:8" s="6" customFormat="1" x14ac:dyDescent="0.25">
      <c r="A23" s="43" t="str">
        <f>Registro!A23</f>
        <v>Capturar calificaciones</v>
      </c>
      <c r="B23" s="43"/>
      <c r="C23" s="44" t="str">
        <f>Registro!G23</f>
        <v>10/02/25   -   30/06/25</v>
      </c>
      <c r="D23" s="44"/>
      <c r="E23" s="44"/>
      <c r="F23" s="43" t="str">
        <f>+'Reporte 1'!F23:G23</f>
        <v>Lista de calificaciones</v>
      </c>
      <c r="G23" s="43"/>
      <c r="H23" s="10">
        <v>1</v>
      </c>
    </row>
    <row r="24" spans="1:8" s="6" customFormat="1" x14ac:dyDescent="0.25">
      <c r="A24" s="43" t="str">
        <f>Registro!A24</f>
        <v>Elaboración de reportes parciales y finales</v>
      </c>
      <c r="B24" s="43"/>
      <c r="C24" s="44" t="str">
        <f>Registro!G24</f>
        <v>10/02/25   -   30/06/25</v>
      </c>
      <c r="D24" s="44"/>
      <c r="E24" s="44"/>
      <c r="F24" s="43" t="str">
        <f>+'Reporte 1'!F24:G24</f>
        <v>Reporte parciales y finales</v>
      </c>
      <c r="G24" s="43"/>
      <c r="H24" s="10">
        <v>1</v>
      </c>
    </row>
    <row r="25" spans="1:8" s="6" customFormat="1" ht="28" customHeight="1" x14ac:dyDescent="0.25">
      <c r="A25" s="27" t="str">
        <f>Registro!A25</f>
        <v>Células de producción en la materia Dirección de Proyectos de Innovación Empresarial</v>
      </c>
      <c r="B25" s="27"/>
      <c r="C25" s="44" t="str">
        <f>Registro!G25</f>
        <v>10/02/25   -   30/06/25</v>
      </c>
      <c r="D25" s="44"/>
      <c r="E25" s="44"/>
      <c r="F25" s="43" t="str">
        <f>+'Reporte 1'!F25:G25</f>
        <v>Material didáctico</v>
      </c>
      <c r="G25" s="43"/>
      <c r="H25" s="10">
        <v>1</v>
      </c>
    </row>
    <row r="26" spans="1:8" s="6" customFormat="1" ht="38" customHeight="1" x14ac:dyDescent="0.25">
      <c r="A26" s="27" t="str">
        <f>Registro!A26</f>
        <v>Trabajo con la técnica de aula invertida en la materia Dirección de Proyectos de Innovación Empresarial</v>
      </c>
      <c r="B26" s="27"/>
      <c r="C26" s="44" t="str">
        <f>Registro!G26</f>
        <v>10/02/25   -   30/06/25</v>
      </c>
      <c r="D26" s="44"/>
      <c r="E26" s="44"/>
      <c r="F26" s="43" t="str">
        <f>+'Reporte 1'!F26:G26</f>
        <v>Material didáctico</v>
      </c>
      <c r="G26" s="43"/>
      <c r="H26" s="10">
        <v>1</v>
      </c>
    </row>
    <row r="27" spans="1:8" s="6" customFormat="1" x14ac:dyDescent="0.25">
      <c r="A27" s="43"/>
      <c r="B27" s="43"/>
      <c r="C27" s="44"/>
      <c r="D27" s="44"/>
      <c r="E27" s="44"/>
      <c r="F27" s="43"/>
      <c r="G27" s="43"/>
      <c r="H27" s="10"/>
    </row>
    <row r="28" spans="1:8" s="6" customFormat="1" x14ac:dyDescent="0.25">
      <c r="A28" s="43"/>
      <c r="B28" s="43"/>
      <c r="C28" s="44"/>
      <c r="D28" s="44"/>
      <c r="E28" s="44"/>
      <c r="F28" s="43"/>
      <c r="G28" s="43"/>
      <c r="H28" s="10"/>
    </row>
    <row r="29" spans="1:8" s="6" customFormat="1" x14ac:dyDescent="0.25">
      <c r="A29" s="43"/>
      <c r="B29" s="43"/>
      <c r="C29" s="44"/>
      <c r="D29" s="44"/>
      <c r="E29" s="44"/>
      <c r="F29" s="43"/>
      <c r="G29" s="43"/>
      <c r="H29" s="10"/>
    </row>
    <row r="30" spans="1:8" s="6" customFormat="1" x14ac:dyDescent="0.25">
      <c r="A30" s="43"/>
      <c r="B30" s="43"/>
      <c r="C30" s="44"/>
      <c r="D30" s="44"/>
      <c r="E30" s="44"/>
      <c r="F30" s="43"/>
      <c r="G30" s="43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5">
      <c r="A33" s="25"/>
      <c r="B33" s="25"/>
      <c r="C33" s="25"/>
      <c r="D33" s="25"/>
      <c r="E33" s="25"/>
      <c r="F33" s="25"/>
      <c r="G33" s="25"/>
      <c r="H33" s="25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49" t="str">
        <f>Registro!C36</f>
        <v>L.C. ANA KARENINA CORDOBA FERMAN</v>
      </c>
      <c r="D35" s="49"/>
      <c r="E35" s="49"/>
      <c r="G35" s="48" t="str">
        <f>Registro!F36</f>
        <v xml:space="preserve">MTRO. OCTAVIO OBIL MARTINEZ </v>
      </c>
      <c r="H35" s="48"/>
    </row>
    <row r="36" spans="1:8" ht="28.5" customHeight="1" x14ac:dyDescent="0.25">
      <c r="A36" s="19" t="str">
        <f>B8</f>
        <v>M.E. DINORAH MARTÍNEZ PELAYO</v>
      </c>
      <c r="C36" s="47" t="s">
        <v>24</v>
      </c>
      <c r="D36" s="47"/>
      <c r="E36" s="47"/>
      <c r="G36" s="31" t="s">
        <v>14</v>
      </c>
      <c r="H36" s="31"/>
    </row>
    <row r="38" spans="1:8" ht="24.75" customHeight="1" x14ac:dyDescent="0.25">
      <c r="A38" s="23" t="s">
        <v>19</v>
      </c>
      <c r="B38" s="23"/>
      <c r="C38" s="23"/>
      <c r="D38" s="23"/>
      <c r="E38" s="23"/>
      <c r="F38" s="23"/>
      <c r="G38" s="23"/>
      <c r="H38" s="23"/>
    </row>
  </sheetData>
  <mergeCells count="54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DINORAH MARTINEZ PELAYO</cp:lastModifiedBy>
  <cp:lastPrinted>2022-07-28T18:37:02Z</cp:lastPrinted>
  <dcterms:created xsi:type="dcterms:W3CDTF">2022-07-23T13:46:58Z</dcterms:created>
  <dcterms:modified xsi:type="dcterms:W3CDTF">2025-03-19T21:58:19Z</dcterms:modified>
</cp:coreProperties>
</file>