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5\FEBRERO-JULIO 2025\DOCENCIA\PROYECTOS INDIVIDUALES\"/>
    </mc:Choice>
  </mc:AlternateContent>
  <xr:revisionPtr revIDLastSave="0" documentId="8_{686B6122-6F20-49FC-8F68-71F56ABA3D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1'!$A$1:$H$31</definedName>
    <definedName name="_xlnm.Print_Area" localSheetId="2">'Reporte 2'!$A$1:$H$32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8" l="1"/>
  <c r="C21" i="8"/>
  <c r="C27" i="9"/>
  <c r="C28" i="9"/>
  <c r="A28" i="9"/>
  <c r="A22" i="9"/>
  <c r="A23" i="9"/>
  <c r="A24" i="9"/>
  <c r="A25" i="9"/>
  <c r="A26" i="9"/>
  <c r="A27" i="9"/>
  <c r="C22" i="9"/>
  <c r="C23" i="9"/>
  <c r="C24" i="9"/>
  <c r="C25" i="9"/>
  <c r="C26" i="9"/>
  <c r="C21" i="9"/>
  <c r="A21" i="7"/>
  <c r="C21" i="7"/>
  <c r="C35" i="9"/>
  <c r="A17" i="9"/>
  <c r="A17" i="8"/>
  <c r="A17" i="7"/>
  <c r="A22" i="8"/>
  <c r="A21" i="8"/>
  <c r="G35" i="9"/>
  <c r="A21" i="9"/>
  <c r="A14" i="9"/>
  <c r="B11" i="9"/>
  <c r="G9" i="9"/>
  <c r="B8" i="9"/>
  <c r="A35" i="9" s="1"/>
  <c r="D6" i="9"/>
  <c r="G29" i="8"/>
  <c r="C29" i="8"/>
  <c r="A14" i="8"/>
  <c r="B11" i="8"/>
  <c r="G9" i="8"/>
  <c r="B8" i="8"/>
  <c r="A29" i="8" s="1"/>
  <c r="D6" i="8"/>
  <c r="G28" i="7"/>
  <c r="C28" i="7"/>
  <c r="A14" i="7"/>
  <c r="B11" i="7"/>
  <c r="G9" i="7"/>
  <c r="A28" i="7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<sst xmlns="http://schemas.openxmlformats.org/spreadsheetml/2006/main" count="100" uniqueCount="39">
  <si>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</si>
  <si>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</si>
  <si>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</si>
  <si>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</si>
  <si>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</si>
  <si>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</si>
  <si>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</si>
  <si>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</si>
  <si>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</si>
  <si>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</si>
  <si>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</si>
  <si>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</si>
  <si>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</si>
  <si>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</si>
  <si>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</si>
  <si>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</si>
  <si>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</si>
  <si>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</si>
  <si>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</si>
  <si>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</si>
  <si>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</si>
  <si>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</si>
  <si>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Jefa de División de Ingeniería en Sistemas Computacionales</t>
  </si>
  <si>
    <t>Subdirectora Académica</t>
  </si>
  <si>
    <t>Profesora</t>
  </si>
  <si>
    <t>PROFESORA:</t>
  </si>
  <si>
    <t>EN SISTEMAS COMPUTACIONALES</t>
  </si>
  <si>
    <t>Fotos</t>
  </si>
  <si>
    <t>Documento</t>
  </si>
  <si>
    <t>.</t>
  </si>
  <si>
    <t>ISC. DIEGO DE JESÚS VELÁZQUEZ LUCHO</t>
  </si>
  <si>
    <t>TUTORIA Y DIRECCION INDIVIDUALIZADA (Asesoría de tesis)</t>
  </si>
  <si>
    <t>FEB. - JUN. 2025</t>
  </si>
  <si>
    <t>Dirigir y asesorar las actividades individuales de tesis.</t>
  </si>
  <si>
    <t>04/02/2025 - 13/06/2025</t>
  </si>
  <si>
    <t>MIA. OCTAVIO OBIL MARTÍNEZ</t>
  </si>
  <si>
    <t>MASI ENEIDA YAZMIN HONORATO RODRIGUEZ</t>
  </si>
  <si>
    <t>1 Tesis en proceso</t>
  </si>
  <si>
    <t>Asesoria de  tesis profesionales del proyecto
SEGUIMIENTO Y EVALUACION DEL SITIO WEB DE VENTAS  DE PRODUCTOS EN LA EMPRESA "MATERIALES PARA LA CONSTRUCCION LA VICTORIA MUNICIPIO DE CATEMACO
Tesista:
DANIEL DE JESUS GONZALEZ MARCIAL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</si>
</sst>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0" fontId="3" fillId="0" borderId="1" xfId="0" applyFont="1" applyBorder="1"/>
    <xf numFmtId="14" fontId="2" fillId="0" borderId="2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tabSelected="1" topLeftCell="A42" zoomScaleNormal="100" zoomScaleSheetLayoutView="100" workbookViewId="0">
      <selection activeCell="A14" sqref="A14:G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39" t="s">
        <v>19</v>
      </c>
      <c r="C1" s="39"/>
      <c r="D1" s="39"/>
      <c r="E1" s="39"/>
      <c r="F1" s="39"/>
      <c r="G1" s="39"/>
    </row>
    <row r="3" spans="1:7" x14ac:dyDescent="0.25">
      <c r="A3" s="45" t="s">
        <v>21</v>
      </c>
      <c r="B3" s="45"/>
      <c r="C3" s="45"/>
      <c r="D3" s="45"/>
      <c r="E3" s="45"/>
      <c r="F3" s="45"/>
      <c r="G3" s="45"/>
    </row>
    <row r="4" spans="1:7" x14ac:dyDescent="0.25">
      <c r="A4" s="2"/>
      <c r="B4" s="2"/>
      <c r="C4" s="2"/>
      <c r="D4" s="2"/>
      <c r="E4" s="2"/>
    </row>
    <row r="5" spans="1:7" x14ac:dyDescent="0.25">
      <c r="A5" s="45" t="s">
        <v>0</v>
      </c>
      <c r="B5" s="45"/>
      <c r="C5" s="45"/>
      <c r="D5" s="45"/>
      <c r="E5" s="45"/>
      <c r="F5" s="45"/>
      <c r="G5" s="45"/>
    </row>
    <row r="6" spans="1:7" ht="21" customHeight="1" x14ac:dyDescent="0.25">
      <c r="A6" s="19" t="s">
        <v>1</v>
      </c>
      <c r="B6" s="19"/>
      <c r="C6" s="19"/>
      <c r="D6" s="38" t="s">
        <v>26</v>
      </c>
      <c r="E6" s="38"/>
      <c r="F6" s="38"/>
      <c r="G6" s="38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25</v>
      </c>
      <c r="B8" s="43" t="s">
        <v>36</v>
      </c>
      <c r="C8" s="43"/>
      <c r="D8" s="43"/>
      <c r="E8" s="43"/>
      <c r="F8" s="43"/>
      <c r="G8" s="43"/>
    </row>
    <row r="9" spans="1:7" ht="19.95" customHeight="1" x14ac:dyDescent="0.3">
      <c r="A9"/>
      <c r="B9"/>
      <c r="C9"/>
      <c r="E9" s="4" t="s">
        <v>11</v>
      </c>
      <c r="F9" s="27" t="s">
        <v>32</v>
      </c>
      <c r="G9" s="27"/>
    </row>
    <row r="11" spans="1:7" x14ac:dyDescent="0.25">
      <c r="A11" s="4" t="s">
        <v>4</v>
      </c>
      <c r="B11" s="43" t="s">
        <v>31</v>
      </c>
      <c r="C11" s="43"/>
      <c r="D11" s="43"/>
      <c r="E11" s="43"/>
      <c r="F11" s="43"/>
      <c r="G11" s="43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5" customFormat="1" ht="30" customHeight="1" x14ac:dyDescent="0.25">
      <c r="A14" s="44" t="s">
        <v>33</v>
      </c>
      <c r="B14" s="44"/>
      <c r="C14" s="44"/>
      <c r="D14" s="44"/>
      <c r="E14" s="44"/>
      <c r="F14" s="44"/>
      <c r="G14" s="44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9" s="5" customFormat="1" ht="30" customHeight="1" x14ac:dyDescent="0.25">
      <c r="A17" s="24" t="s">
        <v>37</v>
      </c>
      <c r="B17" s="25"/>
      <c r="C17" s="25"/>
      <c r="D17" s="25"/>
      <c r="E17" s="25"/>
      <c r="F17" s="25"/>
      <c r="G17" s="26"/>
    </row>
    <row r="18" spans="1:9" s="5" customFormat="1" x14ac:dyDescent="0.25">
      <c r="A18" s="6"/>
      <c r="B18" s="6"/>
      <c r="C18" s="6"/>
      <c r="D18" s="6"/>
      <c r="E18" s="6"/>
      <c r="F18" s="6"/>
      <c r="G18" s="6"/>
    </row>
    <row r="19" spans="1:9" s="5" customFormat="1" x14ac:dyDescent="0.25">
      <c r="A19" s="23" t="s">
        <v>16</v>
      </c>
      <c r="B19" s="23"/>
      <c r="C19" s="23"/>
      <c r="D19" s="23"/>
      <c r="E19" s="23"/>
      <c r="F19" s="23"/>
      <c r="G19" s="23"/>
    </row>
    <row r="20" spans="1:9" s="5" customFormat="1" ht="26.4" x14ac:dyDescent="0.25">
      <c r="A20" s="31" t="s">
        <v>6</v>
      </c>
      <c r="B20" s="32"/>
      <c r="C20" s="32"/>
      <c r="D20" s="32"/>
      <c r="E20" s="32"/>
      <c r="F20" s="33"/>
      <c r="G20" s="11" t="s">
        <v>13</v>
      </c>
    </row>
    <row r="21" spans="1:9" s="5" customFormat="1" ht="91.5" customHeight="1" x14ac:dyDescent="0.25">
      <c r="A21" s="34" t="s">
        <v>38</v>
      </c>
      <c r="B21" s="35"/>
      <c r="C21" s="35"/>
      <c r="D21" s="35"/>
      <c r="E21" s="35"/>
      <c r="F21" s="36"/>
      <c r="G21" s="17" t="s">
        <v>34</v>
      </c>
      <c r="H21" s="15"/>
      <c r="I21" s="15"/>
    </row>
    <row r="22" spans="1:9" s="5" customFormat="1" ht="15" customHeight="1" x14ac:dyDescent="0.25">
      <c r="A22" s="37"/>
      <c r="B22" s="35"/>
      <c r="C22" s="35"/>
      <c r="D22" s="35"/>
      <c r="E22" s="35"/>
      <c r="F22" s="36"/>
      <c r="G22" s="17"/>
    </row>
    <row r="23" spans="1:9" s="5" customFormat="1" ht="15" customHeight="1" x14ac:dyDescent="0.25">
      <c r="A23" s="37"/>
      <c r="B23" s="35"/>
      <c r="C23" s="35"/>
      <c r="D23" s="35"/>
      <c r="E23" s="35"/>
      <c r="F23" s="36"/>
      <c r="G23" s="17"/>
    </row>
    <row r="24" spans="1:9" s="5" customFormat="1" ht="15" customHeight="1" x14ac:dyDescent="0.25">
      <c r="A24" s="34"/>
      <c r="B24" s="35"/>
      <c r="C24" s="35"/>
      <c r="D24" s="35"/>
      <c r="E24" s="35"/>
      <c r="F24" s="36"/>
      <c r="G24" s="17"/>
    </row>
    <row r="25" spans="1:9" s="5" customFormat="1" ht="15" customHeight="1" x14ac:dyDescent="0.25">
      <c r="A25" s="37"/>
      <c r="B25" s="35"/>
      <c r="C25" s="35"/>
      <c r="D25" s="35"/>
      <c r="E25" s="35"/>
      <c r="F25" s="36"/>
      <c r="G25" s="17"/>
    </row>
    <row r="26" spans="1:9" s="5" customFormat="1" ht="15" customHeight="1" x14ac:dyDescent="0.25">
      <c r="A26" s="37"/>
      <c r="B26" s="35"/>
      <c r="C26" s="35"/>
      <c r="D26" s="35"/>
      <c r="E26" s="35"/>
      <c r="F26" s="36"/>
      <c r="G26" s="17"/>
    </row>
    <row r="27" spans="1:9" s="5" customFormat="1" ht="15" customHeight="1" x14ac:dyDescent="0.25">
      <c r="A27" s="37"/>
      <c r="B27" s="35"/>
      <c r="C27" s="35"/>
      <c r="D27" s="35"/>
      <c r="E27" s="35"/>
      <c r="F27" s="36"/>
      <c r="G27" s="17"/>
    </row>
    <row r="28" spans="1:9" s="5" customFormat="1" ht="15" customHeight="1" x14ac:dyDescent="0.25">
      <c r="A28" s="40"/>
      <c r="B28" s="41"/>
      <c r="C28" s="41"/>
      <c r="D28" s="41"/>
      <c r="E28" s="41"/>
      <c r="F28" s="42"/>
      <c r="G28" s="10"/>
    </row>
    <row r="29" spans="1:9" s="5" customFormat="1" ht="15" customHeight="1" x14ac:dyDescent="0.25">
      <c r="A29" s="40"/>
      <c r="B29" s="41"/>
      <c r="C29" s="41"/>
      <c r="D29" s="41"/>
      <c r="E29" s="41"/>
      <c r="F29" s="42"/>
      <c r="G29" s="10"/>
    </row>
    <row r="30" spans="1:9" s="5" customFormat="1" ht="15" customHeight="1" x14ac:dyDescent="0.25">
      <c r="A30" s="7"/>
      <c r="B30" s="7"/>
      <c r="C30" s="7"/>
      <c r="D30" s="7"/>
      <c r="E30" s="7"/>
      <c r="F30" s="7"/>
      <c r="G30" s="1"/>
    </row>
    <row r="31" spans="1:9" s="5" customFormat="1" x14ac:dyDescent="0.25">
      <c r="A31" s="21" t="s">
        <v>10</v>
      </c>
      <c r="B31" s="21"/>
      <c r="C31" s="21"/>
      <c r="D31" s="21"/>
      <c r="E31" s="21"/>
      <c r="F31" s="21"/>
      <c r="G31" s="21"/>
    </row>
    <row r="32" spans="1:9" s="5" customFormat="1" ht="30" customHeight="1" x14ac:dyDescent="0.25">
      <c r="A32" s="22"/>
      <c r="B32" s="22"/>
      <c r="C32" s="22"/>
      <c r="D32" s="22"/>
      <c r="E32" s="22"/>
      <c r="F32" s="22"/>
      <c r="G32" s="22"/>
    </row>
    <row r="33" spans="1:7" s="5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54" customHeight="1" x14ac:dyDescent="0.3">
      <c r="A35" s="14" t="str">
        <f>B8</f>
        <v>MASI ENEIDA YAZMIN HONORATO RODRIGUEZ</v>
      </c>
      <c r="C35" s="28" t="s">
        <v>30</v>
      </c>
      <c r="D35" s="28"/>
      <c r="E35"/>
      <c r="F35" s="28" t="s">
        <v>35</v>
      </c>
      <c r="G35" s="28"/>
    </row>
    <row r="36" spans="1:7" ht="40.049999999999997" customHeight="1" x14ac:dyDescent="0.25">
      <c r="A36" s="8" t="s">
        <v>24</v>
      </c>
      <c r="C36" s="29" t="s">
        <v>22</v>
      </c>
      <c r="D36" s="29"/>
      <c r="F36" s="30" t="s">
        <v>23</v>
      </c>
      <c r="G36" s="30"/>
    </row>
    <row r="38" spans="1:7" x14ac:dyDescent="0.25">
      <c r="A38" s="20" t="s">
        <v>17</v>
      </c>
      <c r="B38" s="20"/>
      <c r="C38" s="20"/>
      <c r="D38" s="20"/>
      <c r="E38" s="20"/>
      <c r="F38" s="20"/>
      <c r="G38" s="20"/>
    </row>
  </sheetData>
  <mergeCells count="31">
    <mergeCell ref="A27:F27"/>
    <mergeCell ref="B1:E1"/>
    <mergeCell ref="F1:G1"/>
    <mergeCell ref="A29:F29"/>
    <mergeCell ref="A23:F23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D6:G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4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zoomScaleNormal="100" zoomScaleSheetLayoutView="100" workbookViewId="0">
      <selection activeCell="A17" sqref="A17:H17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4" width="6.5546875" style="1" customWidth="1"/>
    <col min="5" max="5" width="7.777343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6" t="s">
        <v>20</v>
      </c>
      <c r="C1" s="46"/>
      <c r="D1" s="46"/>
      <c r="E1" s="46"/>
      <c r="F1" s="46"/>
      <c r="G1" s="46"/>
      <c r="H1" s="46"/>
    </row>
    <row r="3" spans="1:8" x14ac:dyDescent="0.25">
      <c r="A3" s="45" t="s">
        <v>21</v>
      </c>
      <c r="B3" s="45"/>
      <c r="C3" s="45"/>
      <c r="D3" s="45"/>
      <c r="E3" s="45"/>
      <c r="F3" s="45"/>
      <c r="G3" s="45"/>
      <c r="H3" s="4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5" t="s">
        <v>0</v>
      </c>
      <c r="B5" s="45"/>
      <c r="C5" s="45"/>
      <c r="D5" s="45"/>
      <c r="E5" s="45"/>
      <c r="F5" s="45"/>
      <c r="G5" s="45"/>
      <c r="H5" s="45"/>
    </row>
    <row r="6" spans="1:8" x14ac:dyDescent="0.25">
      <c r="A6" s="19" t="s">
        <v>1</v>
      </c>
      <c r="B6" s="19"/>
      <c r="C6" s="19"/>
      <c r="D6" s="16" t="str">
        <f>Registro!D6</f>
        <v>EN SISTEMAS COMPUTACIONALES</v>
      </c>
      <c r="E6" s="16"/>
      <c r="F6" s="1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43" t="s">
        <v>36</v>
      </c>
      <c r="C8" s="43"/>
      <c r="D8" s="43"/>
      <c r="E8" s="43"/>
      <c r="F8" s="43"/>
      <c r="G8" s="43"/>
      <c r="H8" s="43"/>
    </row>
    <row r="9" spans="1:8" ht="19.95" customHeight="1" x14ac:dyDescent="0.25">
      <c r="A9" s="4" t="s">
        <v>2</v>
      </c>
      <c r="B9" s="43">
        <v>1</v>
      </c>
      <c r="C9" s="43"/>
      <c r="D9" s="7"/>
      <c r="F9" s="4" t="s">
        <v>11</v>
      </c>
      <c r="G9" s="27" t="str">
        <f>Registro!F9</f>
        <v>FEB. - JUN. 2025</v>
      </c>
      <c r="H9" s="27"/>
    </row>
    <row r="11" spans="1:8" x14ac:dyDescent="0.25">
      <c r="A11" s="4" t="s">
        <v>4</v>
      </c>
      <c r="B11" s="43" t="str">
        <f>Registro!B11</f>
        <v>TUTORIA Y DIRECCION INDIVIDUALIZADA (Asesoría de tesis)</v>
      </c>
      <c r="C11" s="43"/>
      <c r="D11" s="43"/>
      <c r="E11" s="43"/>
      <c r="F11" s="43"/>
      <c r="G11" s="43"/>
      <c r="H11" s="43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30" customHeight="1" x14ac:dyDescent="0.25">
      <c r="A14" s="44" t="str">
        <f>Registro!A14</f>
        <v>Dirigir y asesorar las actividades individuales de tesis.</v>
      </c>
      <c r="B14" s="44"/>
      <c r="C14" s="44"/>
      <c r="D14" s="44"/>
      <c r="E14" s="44"/>
      <c r="F14" s="44"/>
      <c r="G14" s="44"/>
      <c r="H14" s="4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30" customHeight="1" x14ac:dyDescent="0.25">
      <c r="A17" s="44" t="str">
        <f>Registro!$A$17</f>
        <v>1 Tesis en proceso</v>
      </c>
      <c r="B17" s="44"/>
      <c r="C17" s="44"/>
      <c r="D17" s="44"/>
      <c r="E17" s="44"/>
      <c r="F17" s="44"/>
      <c r="G17" s="44"/>
      <c r="H17" s="4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23" t="s">
        <v>7</v>
      </c>
      <c r="B20" s="23"/>
      <c r="C20" s="51" t="s">
        <v>15</v>
      </c>
      <c r="D20" s="51"/>
      <c r="E20" s="51"/>
      <c r="F20" s="23" t="s">
        <v>12</v>
      </c>
      <c r="G20" s="23"/>
      <c r="H20" s="18" t="s">
        <v>8</v>
      </c>
    </row>
    <row r="21" spans="1:8" s="5" customFormat="1" ht="124.05" customHeight="1" x14ac:dyDescent="0.25">
      <c r="A21" s="47" t="str">
        <f>Registro!A21</f>
        <v>Asesoria de  tesis profesionales del proyecto
SEGUIMIENTO Y EVALUACION DEL SITIO WEB DE VENTAS  DE PRODUCTOS EN LA EMPRESA "MATERIALES PARA LA CONSTRUCCION LA VICTORIA MUNICIPIO DE CATEMACO
Tesista:
DANIEL DE JESUS GONZALEZ MARCIAL</v>
      </c>
      <c r="B21" s="47"/>
      <c r="C21" s="48" t="str">
        <f>Registro!$G21</f>
        <v>04/02/2025 - 13/06/2025</v>
      </c>
      <c r="D21" s="49"/>
      <c r="E21" s="50"/>
      <c r="F21" s="44" t="s">
        <v>27</v>
      </c>
      <c r="G21" s="44"/>
      <c r="H21" s="9"/>
    </row>
    <row r="22" spans="1:8" s="5" customFormat="1" ht="15" customHeight="1" x14ac:dyDescent="0.25">
      <c r="A22" s="52"/>
      <c r="B22" s="52"/>
      <c r="C22" s="53"/>
      <c r="D22" s="53"/>
      <c r="E22" s="53"/>
      <c r="F22" s="52"/>
      <c r="G22" s="52"/>
      <c r="H22" s="9"/>
    </row>
    <row r="23" spans="1:8" s="5" customFormat="1" ht="15" customHeight="1" x14ac:dyDescent="0.25">
      <c r="A23" s="52"/>
      <c r="B23" s="52"/>
      <c r="C23" s="53"/>
      <c r="D23" s="53"/>
      <c r="E23" s="53"/>
      <c r="F23" s="52"/>
      <c r="G23" s="52"/>
      <c r="H23" s="9"/>
    </row>
    <row r="24" spans="1:8" s="5" customFormat="1" ht="15" customHeight="1" x14ac:dyDescent="0.25">
      <c r="A24" s="7"/>
      <c r="B24" s="7"/>
      <c r="C24" s="7"/>
      <c r="D24" s="7"/>
      <c r="E24" s="7"/>
      <c r="F24" s="7"/>
      <c r="G24" s="7"/>
      <c r="H24" s="1"/>
    </row>
    <row r="25" spans="1:8" s="5" customFormat="1" x14ac:dyDescent="0.25">
      <c r="A25" s="21" t="s">
        <v>10</v>
      </c>
      <c r="B25" s="21"/>
      <c r="C25" s="21"/>
      <c r="D25" s="21"/>
      <c r="E25" s="21"/>
      <c r="F25" s="21"/>
      <c r="G25" s="21"/>
      <c r="H25" s="21"/>
    </row>
    <row r="26" spans="1:8" s="5" customFormat="1" ht="33.450000000000003" customHeight="1" x14ac:dyDescent="0.25">
      <c r="A26" s="44"/>
      <c r="B26" s="44"/>
      <c r="C26" s="44"/>
      <c r="D26" s="44"/>
      <c r="E26" s="44"/>
      <c r="F26" s="44"/>
      <c r="G26" s="44"/>
      <c r="H26" s="44"/>
    </row>
    <row r="27" spans="1:8" s="5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5">
      <c r="A28" s="14" t="str">
        <f>B8</f>
        <v>MASI ENEIDA YAZMIN HONORATO RODRIGUEZ</v>
      </c>
      <c r="C28" s="28" t="str">
        <f>Registro!C35</f>
        <v>ISC. DIEGO DE JESÚS VELÁZQUEZ LUCHO</v>
      </c>
      <c r="D28" s="28"/>
      <c r="E28" s="28"/>
      <c r="G28" s="28" t="str">
        <f>Registro!F35</f>
        <v>MIA. OCTAVIO OBIL MARTÍNEZ</v>
      </c>
      <c r="H28" s="28"/>
    </row>
    <row r="29" spans="1:8" ht="40.5" customHeight="1" x14ac:dyDescent="0.25">
      <c r="A29" s="8" t="s">
        <v>24</v>
      </c>
      <c r="C29" s="54" t="s">
        <v>22</v>
      </c>
      <c r="D29" s="54"/>
      <c r="E29" s="54"/>
      <c r="G29" s="13" t="s">
        <v>14</v>
      </c>
      <c r="H29" s="13"/>
    </row>
    <row r="31" spans="1:8" ht="24.75" customHeight="1" x14ac:dyDescent="0.25">
      <c r="A31" s="20" t="s">
        <v>18</v>
      </c>
      <c r="B31" s="20"/>
      <c r="C31" s="20"/>
      <c r="D31" s="20"/>
      <c r="E31" s="20"/>
      <c r="F31" s="20"/>
      <c r="G31" s="20"/>
      <c r="H31" s="20"/>
    </row>
  </sheetData>
  <mergeCells count="31">
    <mergeCell ref="A22:B22"/>
    <mergeCell ref="C22:E22"/>
    <mergeCell ref="F22:G22"/>
    <mergeCell ref="C29:E29"/>
    <mergeCell ref="A31:H31"/>
    <mergeCell ref="G28:H28"/>
    <mergeCell ref="A23:B23"/>
    <mergeCell ref="C23:E23"/>
    <mergeCell ref="F23:G23"/>
    <mergeCell ref="A25:H25"/>
    <mergeCell ref="A26:H26"/>
    <mergeCell ref="C28:E28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5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2"/>
  <sheetViews>
    <sheetView topLeftCell="A19" zoomScale="90" zoomScaleNormal="90" zoomScaleSheetLayoutView="100" workbookViewId="0">
      <selection activeCell="H21" sqref="H21:H22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4" width="6.5546875" style="1" customWidth="1"/>
    <col min="5" max="5" width="8.1093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6" t="s">
        <v>20</v>
      </c>
      <c r="C1" s="46"/>
      <c r="D1" s="46"/>
      <c r="E1" s="46"/>
      <c r="F1" s="46"/>
      <c r="G1" s="46"/>
      <c r="H1" s="46"/>
    </row>
    <row r="3" spans="1:8" x14ac:dyDescent="0.25">
      <c r="A3" s="45" t="s">
        <v>21</v>
      </c>
      <c r="B3" s="45"/>
      <c r="C3" s="45"/>
      <c r="D3" s="45"/>
      <c r="E3" s="45"/>
      <c r="F3" s="45"/>
      <c r="G3" s="45"/>
      <c r="H3" s="4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5" t="s">
        <v>0</v>
      </c>
      <c r="B5" s="45"/>
      <c r="C5" s="45"/>
      <c r="D5" s="45"/>
      <c r="E5" s="45"/>
      <c r="F5" s="45"/>
      <c r="G5" s="45"/>
      <c r="H5" s="45"/>
    </row>
    <row r="6" spans="1:8" x14ac:dyDescent="0.25">
      <c r="A6" s="19" t="s">
        <v>1</v>
      </c>
      <c r="B6" s="19"/>
      <c r="C6" s="19"/>
      <c r="D6" s="16" t="str">
        <f>Registro!D6</f>
        <v>EN SISTEMAS COMPUTACIONALES</v>
      </c>
      <c r="E6" s="16"/>
      <c r="F6" s="1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43" t="str">
        <f>Registro!B8</f>
        <v>MASI ENEIDA YAZMIN HONORATO RODRIGUEZ</v>
      </c>
      <c r="C8" s="43"/>
      <c r="D8" s="43"/>
      <c r="E8" s="43"/>
      <c r="F8" s="43"/>
      <c r="G8" s="43"/>
      <c r="H8" s="43"/>
    </row>
    <row r="9" spans="1:8" ht="19.95" customHeight="1" x14ac:dyDescent="0.25">
      <c r="A9" s="4" t="s">
        <v>2</v>
      </c>
      <c r="B9" s="43">
        <v>2</v>
      </c>
      <c r="C9" s="43"/>
      <c r="D9" s="7"/>
      <c r="F9" s="4" t="s">
        <v>11</v>
      </c>
      <c r="G9" s="55" t="str">
        <f>Registro!F9</f>
        <v>FEB. - JUN. 2025</v>
      </c>
      <c r="H9" s="55"/>
    </row>
    <row r="11" spans="1:8" x14ac:dyDescent="0.25">
      <c r="A11" s="4" t="s">
        <v>4</v>
      </c>
      <c r="B11" s="43" t="str">
        <f>Registro!B11</f>
        <v>TUTORIA Y DIRECCION INDIVIDUALIZADA (Asesoría de tesis)</v>
      </c>
      <c r="C11" s="43"/>
      <c r="D11" s="43"/>
      <c r="E11" s="43"/>
      <c r="F11" s="43"/>
      <c r="G11" s="43"/>
      <c r="H11" s="43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30" customHeight="1" x14ac:dyDescent="0.25">
      <c r="A14" s="44" t="str">
        <f>Registro!A14</f>
        <v>Dirigir y asesorar las actividades individuales de tesis.</v>
      </c>
      <c r="B14" s="44"/>
      <c r="C14" s="44"/>
      <c r="D14" s="44"/>
      <c r="E14" s="44"/>
      <c r="F14" s="44"/>
      <c r="G14" s="44"/>
      <c r="H14" s="4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30" customHeight="1" x14ac:dyDescent="0.25">
      <c r="A17" s="44" t="str">
        <f>Registro!$A$17</f>
        <v>1 Tesis en proceso</v>
      </c>
      <c r="B17" s="44"/>
      <c r="C17" s="44"/>
      <c r="D17" s="44"/>
      <c r="E17" s="44"/>
      <c r="F17" s="44"/>
      <c r="G17" s="44"/>
      <c r="H17" s="4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23" t="s">
        <v>7</v>
      </c>
      <c r="B20" s="23"/>
      <c r="C20" s="51" t="s">
        <v>15</v>
      </c>
      <c r="D20" s="51"/>
      <c r="E20" s="51"/>
      <c r="F20" s="23" t="s">
        <v>12</v>
      </c>
      <c r="G20" s="23"/>
      <c r="H20" s="12" t="s">
        <v>8</v>
      </c>
    </row>
    <row r="21" spans="1:8" s="5" customFormat="1" ht="118.5" customHeight="1" x14ac:dyDescent="0.25">
      <c r="A21" s="47" t="str">
        <f>Registro!A21</f>
        <v>Asesoria de  tesis profesionales del proyecto
SEGUIMIENTO Y EVALUACION DEL SITIO WEB DE VENTAS  DE PRODUCTOS EN LA EMPRESA "MATERIALES PARA LA CONSTRUCCION LA VICTORIA MUNICIPIO DE CATEMACO
Tesista:
DANIEL DE JESUS GONZALEZ MARCIAL</v>
      </c>
      <c r="B21" s="47"/>
      <c r="C21" s="53" t="str">
        <f>Registro!$G21</f>
        <v>04/02/2025 - 13/06/2025</v>
      </c>
      <c r="D21" s="53"/>
      <c r="E21" s="53"/>
      <c r="F21" s="44" t="s">
        <v>27</v>
      </c>
      <c r="G21" s="44"/>
      <c r="H21" s="9"/>
    </row>
    <row r="22" spans="1:8" s="5" customFormat="1" ht="121.05" customHeight="1" x14ac:dyDescent="0.25">
      <c r="A22" s="47" t="e">
        <f>Registro!#REF!</f>
        <v>#REF!</v>
      </c>
      <c r="B22" s="47"/>
      <c r="C22" s="53" t="e">
        <f>Registro!#REF!</f>
        <v>#REF!</v>
      </c>
      <c r="D22" s="53"/>
      <c r="E22" s="53"/>
      <c r="F22" s="44" t="s">
        <v>28</v>
      </c>
      <c r="G22" s="44"/>
      <c r="H22" s="9"/>
    </row>
    <row r="23" spans="1:8" s="5" customFormat="1" ht="15" customHeight="1" x14ac:dyDescent="0.25">
      <c r="A23" s="52"/>
      <c r="B23" s="52"/>
      <c r="C23" s="53"/>
      <c r="D23" s="53"/>
      <c r="E23" s="53"/>
      <c r="F23" s="52"/>
      <c r="G23" s="52"/>
      <c r="H23" s="9"/>
    </row>
    <row r="24" spans="1:8" s="5" customFormat="1" ht="15" customHeight="1" x14ac:dyDescent="0.25">
      <c r="A24" s="52"/>
      <c r="B24" s="52"/>
      <c r="C24" s="53"/>
      <c r="D24" s="53"/>
      <c r="E24" s="53"/>
      <c r="F24" s="52"/>
      <c r="G24" s="52"/>
      <c r="H24" s="9"/>
    </row>
    <row r="25" spans="1:8" s="5" customFormat="1" ht="15" customHeigh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1" t="s">
        <v>10</v>
      </c>
      <c r="B26" s="21"/>
      <c r="C26" s="21"/>
      <c r="D26" s="21"/>
      <c r="E26" s="21"/>
      <c r="F26" s="21"/>
      <c r="G26" s="21"/>
      <c r="H26" s="21"/>
    </row>
    <row r="27" spans="1:8" s="5" customFormat="1" ht="41.25" customHeight="1" x14ac:dyDescent="0.25">
      <c r="A27" s="47"/>
      <c r="B27" s="47"/>
      <c r="C27" s="47"/>
      <c r="D27" s="47"/>
      <c r="E27" s="47"/>
      <c r="F27" s="47"/>
      <c r="G27" s="47"/>
      <c r="H27" s="47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5">
      <c r="A29" s="14" t="str">
        <f>B8</f>
        <v>MASI ENEIDA YAZMIN HONORATO RODRIGUEZ</v>
      </c>
      <c r="C29" s="28" t="str">
        <f>Registro!C35</f>
        <v>ISC. DIEGO DE JESÚS VELÁZQUEZ LUCHO</v>
      </c>
      <c r="D29" s="28"/>
      <c r="E29" s="28"/>
      <c r="G29" s="28" t="str">
        <f>Registro!F35</f>
        <v>MIA. OCTAVIO OBIL MARTÍNEZ</v>
      </c>
      <c r="H29" s="28"/>
    </row>
    <row r="30" spans="1:8" ht="39.450000000000003" customHeight="1" x14ac:dyDescent="0.25">
      <c r="A30" s="8" t="s">
        <v>24</v>
      </c>
      <c r="C30" s="54" t="s">
        <v>22</v>
      </c>
      <c r="D30" s="54"/>
      <c r="E30" s="54"/>
      <c r="G30" s="30" t="s">
        <v>23</v>
      </c>
      <c r="H30" s="30"/>
    </row>
    <row r="32" spans="1:8" ht="24.75" customHeight="1" x14ac:dyDescent="0.25">
      <c r="A32" s="20" t="s">
        <v>18</v>
      </c>
      <c r="B32" s="20"/>
      <c r="C32" s="20"/>
      <c r="D32" s="20"/>
      <c r="E32" s="20"/>
      <c r="F32" s="20"/>
      <c r="G32" s="20"/>
      <c r="H32" s="20"/>
    </row>
  </sheetData>
  <mergeCells count="35">
    <mergeCell ref="C30:E30"/>
    <mergeCell ref="A32:H32"/>
    <mergeCell ref="A24:B24"/>
    <mergeCell ref="C24:E24"/>
    <mergeCell ref="F24:G24"/>
    <mergeCell ref="A26:H26"/>
    <mergeCell ref="A27:H27"/>
    <mergeCell ref="C29:E29"/>
    <mergeCell ref="G29:H29"/>
    <mergeCell ref="G30:H30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8"/>
  <sheetViews>
    <sheetView topLeftCell="A20" zoomScaleNormal="100" zoomScaleSheetLayoutView="100" workbookViewId="0">
      <selection activeCell="F22" sqref="F22:G22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4" width="6.5546875" style="1" customWidth="1"/>
    <col min="5" max="5" width="8.3320312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6" t="s">
        <v>20</v>
      </c>
      <c r="C1" s="46"/>
      <c r="D1" s="46"/>
      <c r="E1" s="46"/>
      <c r="F1" s="46"/>
      <c r="G1" s="46"/>
      <c r="H1" s="46"/>
    </row>
    <row r="3" spans="1:8" x14ac:dyDescent="0.25">
      <c r="A3" s="45" t="s">
        <v>21</v>
      </c>
      <c r="B3" s="45"/>
      <c r="C3" s="45"/>
      <c r="D3" s="45"/>
      <c r="E3" s="45"/>
      <c r="F3" s="45"/>
      <c r="G3" s="45"/>
      <c r="H3" s="4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5" t="s">
        <v>0</v>
      </c>
      <c r="B5" s="45"/>
      <c r="C5" s="45"/>
      <c r="D5" s="45"/>
      <c r="E5" s="45"/>
      <c r="F5" s="45"/>
      <c r="G5" s="45"/>
      <c r="H5" s="45"/>
    </row>
    <row r="6" spans="1:8" x14ac:dyDescent="0.25">
      <c r="A6" s="19" t="s">
        <v>1</v>
      </c>
      <c r="B6" s="19"/>
      <c r="C6" s="19"/>
      <c r="D6" s="16" t="str">
        <f>Registro!D6</f>
        <v>EN SISTEMAS COMPUTACIONALES</v>
      </c>
      <c r="E6" s="16"/>
      <c r="F6" s="1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43" t="str">
        <f>Registro!B8</f>
        <v>MASI ENEIDA YAZMIN HONORATO RODRIGUEZ</v>
      </c>
      <c r="C8" s="43"/>
      <c r="D8" s="43"/>
      <c r="E8" s="43"/>
      <c r="F8" s="43"/>
      <c r="G8" s="43"/>
      <c r="H8" s="43"/>
    </row>
    <row r="9" spans="1:8" ht="19.95" customHeight="1" x14ac:dyDescent="0.25">
      <c r="A9" s="4" t="s">
        <v>2</v>
      </c>
      <c r="B9" s="43">
        <v>3</v>
      </c>
      <c r="C9" s="43"/>
      <c r="D9" s="7"/>
      <c r="F9" s="4" t="s">
        <v>11</v>
      </c>
      <c r="G9" s="55" t="str">
        <f>Registro!F9</f>
        <v>FEB. - JUN. 2025</v>
      </c>
      <c r="H9" s="55"/>
    </row>
    <row r="11" spans="1:8" x14ac:dyDescent="0.25">
      <c r="A11" s="4" t="s">
        <v>4</v>
      </c>
      <c r="B11" s="43" t="str">
        <f>Registro!B11</f>
        <v>TUTORIA Y DIRECCION INDIVIDUALIZADA (Asesoría de tesis)</v>
      </c>
      <c r="C11" s="43"/>
      <c r="D11" s="43"/>
      <c r="E11" s="43"/>
      <c r="F11" s="43"/>
      <c r="G11" s="43"/>
      <c r="H11" s="43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30" customHeight="1" x14ac:dyDescent="0.25">
      <c r="A14" s="44" t="str">
        <f>Registro!A14</f>
        <v>Dirigir y asesorar las actividades individuales de tesis.</v>
      </c>
      <c r="B14" s="44"/>
      <c r="C14" s="44"/>
      <c r="D14" s="44"/>
      <c r="E14" s="44"/>
      <c r="F14" s="44"/>
      <c r="G14" s="44"/>
      <c r="H14" s="4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9" s="5" customFormat="1" ht="30" customHeight="1" x14ac:dyDescent="0.25">
      <c r="A17" s="44" t="str">
        <f>Registro!$A$17</f>
        <v>1 Tesis en proceso</v>
      </c>
      <c r="B17" s="44"/>
      <c r="C17" s="44"/>
      <c r="D17" s="44"/>
      <c r="E17" s="44"/>
      <c r="F17" s="44"/>
      <c r="G17" s="44"/>
      <c r="H17" s="44"/>
    </row>
    <row r="18" spans="1:9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9" s="5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9" s="5" customFormat="1" ht="26.25" customHeight="1" x14ac:dyDescent="0.25">
      <c r="A20" s="23" t="s">
        <v>7</v>
      </c>
      <c r="B20" s="23"/>
      <c r="C20" s="51" t="s">
        <v>15</v>
      </c>
      <c r="D20" s="51"/>
      <c r="E20" s="51"/>
      <c r="F20" s="23" t="s">
        <v>12</v>
      </c>
      <c r="G20" s="23"/>
      <c r="H20" s="12" t="s">
        <v>8</v>
      </c>
    </row>
    <row r="21" spans="1:9" s="5" customFormat="1" ht="120.45" customHeight="1" x14ac:dyDescent="0.25">
      <c r="A21" s="47" t="str">
        <f>Registro!A21</f>
        <v>Asesoria de  tesis profesionales del proyecto
SEGUIMIENTO Y EVALUACION DEL SITIO WEB DE VENTAS  DE PRODUCTOS EN LA EMPRESA "MATERIALES PARA LA CONSTRUCCION LA VICTORIA MUNICIPIO DE CATEMACO
Tesista:
DANIEL DE JESUS GONZALEZ MARCIAL</v>
      </c>
      <c r="B21" s="47"/>
      <c r="C21" s="53" t="str">
        <f>Registro!$G21</f>
        <v>04/02/2025 - 13/06/2025</v>
      </c>
      <c r="D21" s="53"/>
      <c r="E21" s="53"/>
      <c r="F21" s="44" t="s">
        <v>27</v>
      </c>
      <c r="G21" s="44"/>
      <c r="H21" s="9"/>
    </row>
    <row r="22" spans="1:9" s="5" customFormat="1" ht="118.5" customHeight="1" x14ac:dyDescent="0.25">
      <c r="A22" s="47" t="e">
        <f>Registro!#REF!</f>
        <v>#REF!</v>
      </c>
      <c r="B22" s="47"/>
      <c r="C22" s="53" t="e">
        <f>Registro!#REF!</f>
        <v>#REF!</v>
      </c>
      <c r="D22" s="53"/>
      <c r="E22" s="53"/>
      <c r="F22" s="44" t="s">
        <v>28</v>
      </c>
      <c r="G22" s="44"/>
      <c r="H22" s="9"/>
    </row>
    <row r="23" spans="1:9" s="5" customFormat="1" ht="106.95" customHeight="1" x14ac:dyDescent="0.25">
      <c r="A23" s="47">
        <f>Registro!A22</f>
        <v>0</v>
      </c>
      <c r="B23" s="47"/>
      <c r="C23" s="53">
        <f>Registro!$G22</f>
        <v>0</v>
      </c>
      <c r="D23" s="53"/>
      <c r="E23" s="53"/>
      <c r="F23" s="44" t="s">
        <v>27</v>
      </c>
      <c r="G23" s="44"/>
      <c r="H23" s="9">
        <v>0.9</v>
      </c>
    </row>
    <row r="24" spans="1:9" s="5" customFormat="1" ht="106.95" customHeight="1" x14ac:dyDescent="0.25">
      <c r="A24" s="47">
        <f>Registro!A23</f>
        <v>0</v>
      </c>
      <c r="B24" s="47"/>
      <c r="C24" s="53">
        <f>Registro!$G23</f>
        <v>0</v>
      </c>
      <c r="D24" s="53"/>
      <c r="E24" s="53"/>
      <c r="F24" s="52" t="s">
        <v>28</v>
      </c>
      <c r="G24" s="52"/>
      <c r="H24" s="9">
        <v>0.8</v>
      </c>
      <c r="I24" s="5" t="s">
        <v>29</v>
      </c>
    </row>
    <row r="25" spans="1:9" s="5" customFormat="1" ht="109.95" customHeight="1" x14ac:dyDescent="0.25">
      <c r="A25" s="47">
        <f>Registro!A24</f>
        <v>0</v>
      </c>
      <c r="B25" s="47"/>
      <c r="C25" s="53">
        <f>Registro!$G24</f>
        <v>0</v>
      </c>
      <c r="D25" s="53"/>
      <c r="E25" s="53"/>
      <c r="F25" s="44" t="s">
        <v>27</v>
      </c>
      <c r="G25" s="44"/>
      <c r="H25" s="9">
        <v>0.98</v>
      </c>
    </row>
    <row r="26" spans="1:9" s="5" customFormat="1" ht="106.05" customHeight="1" x14ac:dyDescent="0.25">
      <c r="A26" s="47">
        <f>Registro!A25</f>
        <v>0</v>
      </c>
      <c r="B26" s="47"/>
      <c r="C26" s="53">
        <f>Registro!$G25</f>
        <v>0</v>
      </c>
      <c r="D26" s="53"/>
      <c r="E26" s="53"/>
      <c r="F26" s="44" t="s">
        <v>28</v>
      </c>
      <c r="G26" s="44"/>
      <c r="H26" s="9">
        <v>0.98</v>
      </c>
    </row>
    <row r="27" spans="1:9" s="5" customFormat="1" ht="106.5" customHeight="1" x14ac:dyDescent="0.25">
      <c r="A27" s="47">
        <f>Registro!A26</f>
        <v>0</v>
      </c>
      <c r="B27" s="47"/>
      <c r="C27" s="53">
        <f>Registro!$G26</f>
        <v>0</v>
      </c>
      <c r="D27" s="53"/>
      <c r="E27" s="53"/>
      <c r="F27" s="44" t="s">
        <v>27</v>
      </c>
      <c r="G27" s="44"/>
      <c r="H27" s="9">
        <v>0.98</v>
      </c>
    </row>
    <row r="28" spans="1:9" s="5" customFormat="1" ht="118.05" customHeight="1" x14ac:dyDescent="0.25">
      <c r="A28" s="47">
        <f>Registro!A27</f>
        <v>0</v>
      </c>
      <c r="B28" s="47"/>
      <c r="C28" s="53">
        <f>Registro!$G27</f>
        <v>0</v>
      </c>
      <c r="D28" s="53"/>
      <c r="E28" s="53"/>
      <c r="F28" s="52" t="s">
        <v>28</v>
      </c>
      <c r="G28" s="52"/>
      <c r="H28" s="9">
        <v>0.98</v>
      </c>
    </row>
    <row r="29" spans="1:9" s="5" customFormat="1" ht="15" customHeight="1" x14ac:dyDescent="0.25">
      <c r="A29" s="47"/>
      <c r="B29" s="47"/>
      <c r="C29" s="53"/>
      <c r="D29" s="53"/>
      <c r="E29" s="53"/>
      <c r="F29" s="52"/>
      <c r="G29" s="52"/>
      <c r="H29" s="9"/>
    </row>
    <row r="30" spans="1:9" s="5" customFormat="1" ht="15" customHeight="1" x14ac:dyDescent="0.25">
      <c r="A30" s="52"/>
      <c r="B30" s="52"/>
      <c r="C30" s="53"/>
      <c r="D30" s="53"/>
      <c r="E30" s="53"/>
      <c r="F30" s="52"/>
      <c r="G30" s="52"/>
      <c r="H30" s="9"/>
    </row>
    <row r="31" spans="1:9" s="5" customFormat="1" ht="1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9" s="5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76.95" customHeight="1" x14ac:dyDescent="0.25">
      <c r="A33" s="56"/>
      <c r="B33" s="56"/>
      <c r="C33" s="56"/>
      <c r="D33" s="56"/>
      <c r="E33" s="56"/>
      <c r="F33" s="56"/>
      <c r="G33" s="56"/>
      <c r="H33" s="56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MASI ENEIDA YAZMIN HONORATO RODRIGUEZ</v>
      </c>
      <c r="C35" s="28" t="str">
        <f>Registro!$C$35</f>
        <v>ISC. DIEGO DE JESÚS VELÁZQUEZ LUCHO</v>
      </c>
      <c r="D35" s="28"/>
      <c r="E35" s="28"/>
      <c r="G35" s="28" t="str">
        <f>Registro!F35</f>
        <v>MIA. OCTAVIO OBIL MARTÍNEZ</v>
      </c>
      <c r="H35" s="28"/>
    </row>
    <row r="36" spans="1:8" ht="40.5" customHeight="1" x14ac:dyDescent="0.25">
      <c r="A36" s="8" t="s">
        <v>24</v>
      </c>
      <c r="C36" s="54" t="s">
        <v>22</v>
      </c>
      <c r="D36" s="54"/>
      <c r="E36" s="54"/>
      <c r="G36" s="30" t="s">
        <v>23</v>
      </c>
      <c r="H36" s="30"/>
    </row>
    <row r="38" spans="1:8" ht="24.75" customHeight="1" x14ac:dyDescent="0.25">
      <c r="A38" s="20" t="s">
        <v>18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ENEIDA HONORATO</cp:lastModifiedBy>
  <cp:lastPrinted>2022-10-21T16:34:23Z</cp:lastPrinted>
  <dcterms:created xsi:type="dcterms:W3CDTF">2022-07-23T13:46:58Z</dcterms:created>
  <dcterms:modified xsi:type="dcterms:W3CDTF">2025-03-11T20:16:15Z</dcterms:modified>
</cp:coreProperties>
</file>