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08A703E5-C2EC-4892-BBFE-EEA2DBF77EA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27" i="9"/>
  <c r="C28" i="9"/>
  <c r="A28" i="9"/>
  <c r="A22" i="9"/>
  <c r="A23" i="9"/>
  <c r="A24" i="9"/>
  <c r="A25" i="9"/>
  <c r="A26" i="9"/>
  <c r="A27" i="9"/>
  <c r="C22" i="9"/>
  <c r="C23" i="9"/>
  <c r="C24" i="9"/>
  <c r="C25" i="9"/>
  <c r="C26" i="9"/>
  <c r="C21" i="9"/>
  <c r="A21" i="7"/>
  <c r="C21" i="7"/>
  <c r="C35" i="9"/>
  <c r="A17" i="9"/>
  <c r="A17" i="8"/>
  <c r="A17" i="7"/>
  <c r="A21" i="8"/>
  <c r="G35" i="9"/>
  <c r="A21" i="9"/>
  <c r="A14" i="9"/>
  <c r="B11" i="9"/>
  <c r="G9" i="9"/>
  <c r="B8" i="9"/>
  <c r="A35" i="9" s="1"/>
  <c r="D6" i="9"/>
  <c r="G29" i="8"/>
  <c r="C29" i="8"/>
  <c r="A14" i="8"/>
  <c r="B11" i="8"/>
  <c r="G9" i="8"/>
  <c r="B8" i="8"/>
  <c r="A29" i="8" s="1"/>
  <c r="D6" i="8"/>
  <c r="G28" i="7"/>
  <c r="C28" i="7"/>
  <c r="A14" i="7"/>
  <c r="B11" i="7"/>
  <c r="G9" i="7"/>
  <c r="A28" i="7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<sst xmlns="http://schemas.openxmlformats.org/spreadsheetml/2006/main" count="99" uniqueCount="39">
  <si>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</si>
  <si>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</si>
  <si>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</si>
  <si>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</si>
  <si>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</si>
  <si>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</si>
  <si>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</si>
  <si>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</si>
  <si>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</si>
  <si>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</si>
  <si>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</si>
  <si>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</si>
  <si>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</si>
  <si>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</si>
  <si>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</si>
  <si>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</si>
  <si>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</si>
  <si>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</si>
  <si>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</si>
  <si>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</si>
  <si>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</si>
  <si>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</si>
  <si>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</si>
  <si>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</si>
  <si>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</si>
  <si>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</si>
  <si>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</si>
  <si>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Fotos</t>
  </si>
  <si>
    <t>Documento</t>
  </si>
  <si>
    <t>.</t>
  </si>
  <si>
    <t>ISC. DIEGO DE JESÚS VELÁZQUEZ LUCHO</t>
  </si>
  <si>
    <t>TUTORIA Y DIRECCION INDIVIDUALIZADA (Asesoría de tesis)</t>
  </si>
  <si>
    <t>FEB. - JUN. 2025</t>
  </si>
  <si>
    <t>Dirigir y asesorar las actividades individuales de tesis.</t>
  </si>
  <si>
    <t>04/02/2025 - 13/06/2025</t>
  </si>
  <si>
    <t>MIA. OCTAVIO OBIL MARTÍNEZ</t>
  </si>
  <si>
    <t>MASI ENEIDA YAZMIN HONORATO RODRIGUEZ</t>
  </si>
  <si>
    <t>1 Tesis en proceso</t>
  </si>
  <si>
    <t>Asesoria de  tesis profesionales del proyecto
SEGUIMIENTO Y EVALUACION DEL SITIO WEB DE VENTAS  DE PRODUCTOS EN LA EMPRESA "MATERIALES PARA LA CONSTRUCCION LA VICTORIA MUNICIPIO DE CATEMACO
Tesista:
DANIEL DE JESUS GONZALEZ MARCIAL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</si>
</sst>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42" zoomScaleNormal="100" zoomScaleSheetLayoutView="100" workbookViewId="0">
      <selection activeCell="A14" sqref="A14:G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8" t="s">
        <v>19</v>
      </c>
      <c r="C1" s="38"/>
      <c r="D1" s="38"/>
      <c r="E1" s="38"/>
      <c r="F1" s="38"/>
      <c r="G1" s="38"/>
    </row>
    <row r="3" spans="1:7" x14ac:dyDescent="0.25">
      <c r="A3" s="44" t="s">
        <v>21</v>
      </c>
      <c r="B3" s="44"/>
      <c r="C3" s="44"/>
      <c r="D3" s="44"/>
      <c r="E3" s="44"/>
      <c r="F3" s="44"/>
      <c r="G3" s="44"/>
    </row>
    <row r="4" spans="1:7" x14ac:dyDescent="0.25">
      <c r="A4" s="2"/>
      <c r="B4" s="2"/>
      <c r="C4" s="2"/>
      <c r="D4" s="2"/>
      <c r="E4" s="2"/>
    </row>
    <row r="5" spans="1:7" x14ac:dyDescent="0.25">
      <c r="A5" s="44" t="s">
        <v>0</v>
      </c>
      <c r="B5" s="44"/>
      <c r="C5" s="44"/>
      <c r="D5" s="44"/>
      <c r="E5" s="44"/>
      <c r="F5" s="44"/>
      <c r="G5" s="44"/>
    </row>
    <row r="6" spans="1:7" ht="21" customHeight="1" x14ac:dyDescent="0.25">
      <c r="A6" s="45" t="s">
        <v>1</v>
      </c>
      <c r="B6" s="45"/>
      <c r="C6" s="45"/>
      <c r="D6" s="19" t="s">
        <v>26</v>
      </c>
      <c r="E6" s="19"/>
      <c r="F6" s="19"/>
      <c r="G6" s="19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25</v>
      </c>
      <c r="B8" s="42" t="s">
        <v>36</v>
      </c>
      <c r="C8" s="42"/>
      <c r="D8" s="42"/>
      <c r="E8" s="42"/>
      <c r="F8" s="42"/>
      <c r="G8" s="42"/>
    </row>
    <row r="9" spans="1:7" ht="19.95" customHeight="1" x14ac:dyDescent="0.3">
      <c r="A9"/>
      <c r="B9"/>
      <c r="C9"/>
      <c r="E9" s="4" t="s">
        <v>11</v>
      </c>
      <c r="F9" s="21" t="s">
        <v>32</v>
      </c>
      <c r="G9" s="21"/>
    </row>
    <row r="11" spans="1:7" x14ac:dyDescent="0.25">
      <c r="A11" s="4" t="s">
        <v>4</v>
      </c>
      <c r="B11" s="42" t="s">
        <v>31</v>
      </c>
      <c r="C11" s="42"/>
      <c r="D11" s="42"/>
      <c r="E11" s="42"/>
      <c r="F11" s="42"/>
      <c r="G11" s="4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30" customHeight="1" x14ac:dyDescent="0.25">
      <c r="A14" s="43" t="s">
        <v>33</v>
      </c>
      <c r="B14" s="43"/>
      <c r="C14" s="43"/>
      <c r="D14" s="43"/>
      <c r="E14" s="43"/>
      <c r="F14" s="43"/>
      <c r="G14" s="4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9" s="5" customFormat="1" ht="30" customHeight="1" x14ac:dyDescent="0.25">
      <c r="A17" s="35" t="s">
        <v>37</v>
      </c>
      <c r="B17" s="36"/>
      <c r="C17" s="36"/>
      <c r="D17" s="36"/>
      <c r="E17" s="36"/>
      <c r="F17" s="36"/>
      <c r="G17" s="37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34" t="s">
        <v>16</v>
      </c>
      <c r="B19" s="34"/>
      <c r="C19" s="34"/>
      <c r="D19" s="34"/>
      <c r="E19" s="34"/>
      <c r="F19" s="34"/>
      <c r="G19" s="34"/>
    </row>
    <row r="20" spans="1:9" s="5" customFormat="1" ht="26.4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9" s="5" customFormat="1" ht="91.5" customHeight="1" x14ac:dyDescent="0.25">
      <c r="A21" s="28" t="s">
        <v>38</v>
      </c>
      <c r="B21" s="29"/>
      <c r="C21" s="29"/>
      <c r="D21" s="29"/>
      <c r="E21" s="29"/>
      <c r="F21" s="30"/>
      <c r="G21" s="17" t="s">
        <v>34</v>
      </c>
      <c r="H21" s="15"/>
      <c r="I21" s="15"/>
    </row>
    <row r="22" spans="1:9" s="5" customFormat="1" ht="15" customHeight="1" x14ac:dyDescent="0.25">
      <c r="A22" s="31"/>
      <c r="B22" s="29"/>
      <c r="C22" s="29"/>
      <c r="D22" s="29"/>
      <c r="E22" s="29"/>
      <c r="F22" s="30"/>
      <c r="G22" s="17"/>
    </row>
    <row r="23" spans="1:9" s="5" customFormat="1" ht="15" customHeight="1" x14ac:dyDescent="0.25">
      <c r="A23" s="31"/>
      <c r="B23" s="29"/>
      <c r="C23" s="29"/>
      <c r="D23" s="29"/>
      <c r="E23" s="29"/>
      <c r="F23" s="30"/>
      <c r="G23" s="17"/>
    </row>
    <row r="24" spans="1:9" s="5" customFormat="1" ht="15" customHeight="1" x14ac:dyDescent="0.25">
      <c r="A24" s="28"/>
      <c r="B24" s="29"/>
      <c r="C24" s="29"/>
      <c r="D24" s="29"/>
      <c r="E24" s="29"/>
      <c r="F24" s="30"/>
      <c r="G24" s="17"/>
    </row>
    <row r="25" spans="1:9" s="5" customFormat="1" ht="15" customHeight="1" x14ac:dyDescent="0.25">
      <c r="A25" s="31"/>
      <c r="B25" s="29"/>
      <c r="C25" s="29"/>
      <c r="D25" s="29"/>
      <c r="E25" s="29"/>
      <c r="F25" s="30"/>
      <c r="G25" s="17"/>
    </row>
    <row r="26" spans="1:9" s="5" customFormat="1" ht="15" customHeight="1" x14ac:dyDescent="0.25">
      <c r="A26" s="31"/>
      <c r="B26" s="29"/>
      <c r="C26" s="29"/>
      <c r="D26" s="29"/>
      <c r="E26" s="29"/>
      <c r="F26" s="30"/>
      <c r="G26" s="17"/>
    </row>
    <row r="27" spans="1:9" s="5" customFormat="1" ht="15" customHeight="1" x14ac:dyDescent="0.25">
      <c r="A27" s="31"/>
      <c r="B27" s="29"/>
      <c r="C27" s="29"/>
      <c r="D27" s="29"/>
      <c r="E27" s="29"/>
      <c r="F27" s="30"/>
      <c r="G27" s="17"/>
    </row>
    <row r="28" spans="1:9" s="5" customFormat="1" ht="15" customHeight="1" x14ac:dyDescent="0.25">
      <c r="A28" s="39"/>
      <c r="B28" s="40"/>
      <c r="C28" s="40"/>
      <c r="D28" s="40"/>
      <c r="E28" s="40"/>
      <c r="F28" s="41"/>
      <c r="G28" s="10"/>
    </row>
    <row r="29" spans="1:9" s="5" customFormat="1" ht="15" customHeight="1" x14ac:dyDescent="0.25">
      <c r="A29" s="39"/>
      <c r="B29" s="40"/>
      <c r="C29" s="40"/>
      <c r="D29" s="40"/>
      <c r="E29" s="40"/>
      <c r="F29" s="41"/>
      <c r="G29" s="10"/>
    </row>
    <row r="30" spans="1:9" s="5" customFormat="1" ht="15" customHeight="1" x14ac:dyDescent="0.25">
      <c r="A30" s="7"/>
      <c r="B30" s="7"/>
      <c r="C30" s="7"/>
      <c r="D30" s="7"/>
      <c r="E30" s="7"/>
      <c r="F30" s="7"/>
      <c r="G30" s="1"/>
    </row>
    <row r="31" spans="1:9" s="5" customFormat="1" x14ac:dyDescent="0.25">
      <c r="A31" s="20" t="s">
        <v>10</v>
      </c>
      <c r="B31" s="20"/>
      <c r="C31" s="20"/>
      <c r="D31" s="20"/>
      <c r="E31" s="20"/>
      <c r="F31" s="20"/>
      <c r="G31" s="20"/>
    </row>
    <row r="32" spans="1:9" s="5" customFormat="1" ht="30" customHeight="1" x14ac:dyDescent="0.25">
      <c r="A32" s="33"/>
      <c r="B32" s="33"/>
      <c r="C32" s="33"/>
      <c r="D32" s="33"/>
      <c r="E32" s="33"/>
      <c r="F32" s="33"/>
      <c r="G32" s="33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54" customHeight="1" x14ac:dyDescent="0.3">
      <c r="A35" s="14" t="str">
        <f>B8</f>
        <v>MASI ENEIDA YAZMIN HONORATO RODRIGUEZ</v>
      </c>
      <c r="C35" s="22" t="s">
        <v>30</v>
      </c>
      <c r="D35" s="22"/>
      <c r="E35"/>
      <c r="F35" s="22" t="s">
        <v>35</v>
      </c>
      <c r="G35" s="22"/>
    </row>
    <row r="36" spans="1:7" ht="40.049999999999997" customHeight="1" x14ac:dyDescent="0.25">
      <c r="A36" s="8" t="s">
        <v>24</v>
      </c>
      <c r="C36" s="23" t="s">
        <v>22</v>
      </c>
      <c r="D36" s="23"/>
      <c r="F36" s="24" t="s">
        <v>23</v>
      </c>
      <c r="G36" s="24"/>
    </row>
    <row r="38" spans="1:7" x14ac:dyDescent="0.25">
      <c r="A38" s="32" t="s">
        <v>17</v>
      </c>
      <c r="B38" s="32"/>
      <c r="C38" s="32"/>
      <c r="D38" s="32"/>
      <c r="E38" s="32"/>
      <c r="F38" s="32"/>
      <c r="G38" s="32"/>
    </row>
  </sheetData>
  <mergeCells count="31">
    <mergeCell ref="B1:E1"/>
    <mergeCell ref="F1:G1"/>
    <mergeCell ref="A29:F29"/>
    <mergeCell ref="A23:F23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A17:G17"/>
    <mergeCell ref="A27:F27"/>
    <mergeCell ref="D6:G6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9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1</v>
      </c>
      <c r="B6" s="45"/>
      <c r="C6" s="45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">
        <v>36</v>
      </c>
      <c r="C8" s="42"/>
      <c r="D8" s="42"/>
      <c r="E8" s="42"/>
      <c r="F8" s="42"/>
      <c r="G8" s="42"/>
      <c r="H8" s="42"/>
    </row>
    <row r="9" spans="1:8" ht="19.95" customHeight="1" x14ac:dyDescent="0.25">
      <c r="A9" s="4" t="s">
        <v>2</v>
      </c>
      <c r="B9" s="42">
        <v>1</v>
      </c>
      <c r="C9" s="42"/>
      <c r="D9" s="7"/>
      <c r="F9" s="4" t="s">
        <v>11</v>
      </c>
      <c r="G9" s="21" t="str">
        <f>Registro!F9</f>
        <v>FEB. - JUN. 2025</v>
      </c>
      <c r="H9" s="21"/>
    </row>
    <row r="11" spans="1:8" x14ac:dyDescent="0.25">
      <c r="A11" s="4" t="s">
        <v>4</v>
      </c>
      <c r="B11" s="42" t="str">
        <f>Registro!B11</f>
        <v>TUTORIA Y DIRECCION INDIVIDUALIZADA (Asesoría de tesis)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3" t="str">
        <f>Registro!$A$17</f>
        <v>1 Tesis en proceso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4" t="s">
        <v>7</v>
      </c>
      <c r="B20" s="34"/>
      <c r="C20" s="51" t="s">
        <v>15</v>
      </c>
      <c r="D20" s="51"/>
      <c r="E20" s="51"/>
      <c r="F20" s="34" t="s">
        <v>12</v>
      </c>
      <c r="G20" s="34"/>
      <c r="H20" s="18" t="s">
        <v>8</v>
      </c>
    </row>
    <row r="21" spans="1:8" s="5" customFormat="1" ht="124.05" customHeight="1" x14ac:dyDescent="0.25">
      <c r="A21" s="47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7"/>
      <c r="C21" s="48" t="str">
        <f>Registro!$G21</f>
        <v>04/02/2025 - 13/06/2025</v>
      </c>
      <c r="D21" s="49"/>
      <c r="E21" s="50"/>
      <c r="F21" s="43" t="s">
        <v>27</v>
      </c>
      <c r="G21" s="43"/>
      <c r="H21" s="9">
        <v>0.66</v>
      </c>
    </row>
    <row r="22" spans="1:8" s="5" customFormat="1" ht="15" customHeight="1" x14ac:dyDescent="0.25">
      <c r="A22" s="52"/>
      <c r="B22" s="52"/>
      <c r="C22" s="53"/>
      <c r="D22" s="53"/>
      <c r="E22" s="53"/>
      <c r="F22" s="52"/>
      <c r="G22" s="52"/>
      <c r="H22" s="9"/>
    </row>
    <row r="23" spans="1:8" s="5" customFormat="1" ht="15" customHeight="1" x14ac:dyDescent="0.25">
      <c r="A23" s="52"/>
      <c r="B23" s="52"/>
      <c r="C23" s="53"/>
      <c r="D23" s="53"/>
      <c r="E23" s="53"/>
      <c r="F23" s="52"/>
      <c r="G23" s="52"/>
      <c r="H23" s="9"/>
    </row>
    <row r="24" spans="1:8" s="5" customFormat="1" ht="15" customHeigh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0" t="s">
        <v>10</v>
      </c>
      <c r="B25" s="20"/>
      <c r="C25" s="20"/>
      <c r="D25" s="20"/>
      <c r="E25" s="20"/>
      <c r="F25" s="20"/>
      <c r="G25" s="20"/>
      <c r="H25" s="20"/>
    </row>
    <row r="26" spans="1:8" s="5" customFormat="1" ht="33.450000000000003" customHeight="1" x14ac:dyDescent="0.25">
      <c r="A26" s="43"/>
      <c r="B26" s="43"/>
      <c r="C26" s="43"/>
      <c r="D26" s="43"/>
      <c r="E26" s="43"/>
      <c r="F26" s="43"/>
      <c r="G26" s="43"/>
      <c r="H26" s="43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14" t="str">
        <f>B8</f>
        <v>MASI ENEIDA YAZMIN HONORATO RODRIGUEZ</v>
      </c>
      <c r="C28" s="22" t="str">
        <f>Registro!C35</f>
        <v>ISC. DIEGO DE JESÚS VELÁZQUEZ LUCHO</v>
      </c>
      <c r="D28" s="22"/>
      <c r="E28" s="22"/>
      <c r="G28" s="22" t="str">
        <f>Registro!F35</f>
        <v>MIA. OCTAVIO OBIL MARTÍNEZ</v>
      </c>
      <c r="H28" s="22"/>
    </row>
    <row r="29" spans="1:8" ht="40.5" customHeight="1" x14ac:dyDescent="0.25">
      <c r="A29" s="8" t="s">
        <v>24</v>
      </c>
      <c r="C29" s="54" t="s">
        <v>22</v>
      </c>
      <c r="D29" s="54"/>
      <c r="E29" s="54"/>
      <c r="G29" s="13" t="s">
        <v>14</v>
      </c>
      <c r="H29" s="13"/>
    </row>
    <row r="31" spans="1:8" ht="24.75" customHeight="1" x14ac:dyDescent="0.25">
      <c r="A31" s="32" t="s">
        <v>18</v>
      </c>
      <c r="B31" s="32"/>
      <c r="C31" s="32"/>
      <c r="D31" s="32"/>
      <c r="E31" s="32"/>
      <c r="F31" s="32"/>
      <c r="G31" s="32"/>
      <c r="H31" s="32"/>
    </row>
  </sheetData>
  <mergeCells count="31">
    <mergeCell ref="A22:B22"/>
    <mergeCell ref="C22:E22"/>
    <mergeCell ref="F22:G22"/>
    <mergeCell ref="C29:E29"/>
    <mergeCell ref="A31:H31"/>
    <mergeCell ref="G28:H28"/>
    <mergeCell ref="A23:B23"/>
    <mergeCell ref="C23:E23"/>
    <mergeCell ref="F23:G23"/>
    <mergeCell ref="A25:H25"/>
    <mergeCell ref="A26:H26"/>
    <mergeCell ref="C28:E2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abSelected="1" zoomScale="90" zoomScaleNormal="9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109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1</v>
      </c>
      <c r="B6" s="45"/>
      <c r="C6" s="45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MASI ENEIDA YAZMIN HONORATO RODRIGUEZ</v>
      </c>
      <c r="C8" s="42"/>
      <c r="D8" s="42"/>
      <c r="E8" s="42"/>
      <c r="F8" s="42"/>
      <c r="G8" s="42"/>
      <c r="H8" s="42"/>
    </row>
    <row r="9" spans="1:8" ht="19.95" customHeight="1" x14ac:dyDescent="0.25">
      <c r="A9" s="4" t="s">
        <v>2</v>
      </c>
      <c r="B9" s="42">
        <v>2</v>
      </c>
      <c r="C9" s="42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2" t="str">
        <f>Registro!B11</f>
        <v>TUTORIA Y DIRECCION INDIVIDUALIZADA (Asesoría de tesis)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0" customHeight="1" x14ac:dyDescent="0.25">
      <c r="A17" s="43" t="str">
        <f>Registro!$A$17</f>
        <v>1 Tesis en proceso</v>
      </c>
      <c r="B17" s="43"/>
      <c r="C17" s="43"/>
      <c r="D17" s="43"/>
      <c r="E17" s="43"/>
      <c r="F17" s="43"/>
      <c r="G17" s="43"/>
      <c r="H17" s="4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34" t="s">
        <v>7</v>
      </c>
      <c r="B20" s="34"/>
      <c r="C20" s="51" t="s">
        <v>15</v>
      </c>
      <c r="D20" s="51"/>
      <c r="E20" s="51"/>
      <c r="F20" s="34" t="s">
        <v>12</v>
      </c>
      <c r="G20" s="34"/>
      <c r="H20" s="12" t="s">
        <v>8</v>
      </c>
    </row>
    <row r="21" spans="1:8" s="5" customFormat="1" ht="118.5" customHeight="1" x14ac:dyDescent="0.25">
      <c r="A21" s="47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7"/>
      <c r="C21" s="53" t="str">
        <f>Registro!$G21</f>
        <v>04/02/2025 - 13/06/2025</v>
      </c>
      <c r="D21" s="53"/>
      <c r="E21" s="53"/>
      <c r="F21" s="43" t="s">
        <v>27</v>
      </c>
      <c r="G21" s="43"/>
      <c r="H21" s="9">
        <v>1</v>
      </c>
    </row>
    <row r="22" spans="1:8" s="5" customFormat="1" ht="121.05" customHeight="1" x14ac:dyDescent="0.25">
      <c r="A22" s="47"/>
      <c r="B22" s="47"/>
      <c r="C22" s="53"/>
      <c r="D22" s="53"/>
      <c r="E22" s="53"/>
      <c r="F22" s="43"/>
      <c r="G22" s="43"/>
      <c r="H22" s="9"/>
    </row>
    <row r="23" spans="1:8" s="5" customFormat="1" ht="15" customHeight="1" x14ac:dyDescent="0.25">
      <c r="A23" s="52"/>
      <c r="B23" s="52"/>
      <c r="C23" s="53"/>
      <c r="D23" s="53"/>
      <c r="E23" s="53"/>
      <c r="F23" s="52"/>
      <c r="G23" s="52"/>
      <c r="H23" s="9"/>
    </row>
    <row r="24" spans="1:8" s="5" customFormat="1" ht="15" customHeight="1" x14ac:dyDescent="0.25">
      <c r="A24" s="52"/>
      <c r="B24" s="52"/>
      <c r="C24" s="53"/>
      <c r="D24" s="53"/>
      <c r="E24" s="53"/>
      <c r="F24" s="52"/>
      <c r="G24" s="52"/>
      <c r="H24" s="9"/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0" t="s">
        <v>10</v>
      </c>
      <c r="B26" s="20"/>
      <c r="C26" s="20"/>
      <c r="D26" s="20"/>
      <c r="E26" s="20"/>
      <c r="F26" s="20"/>
      <c r="G26" s="20"/>
      <c r="H26" s="20"/>
    </row>
    <row r="27" spans="1:8" s="5" customFormat="1" ht="41.25" customHeight="1" x14ac:dyDescent="0.25">
      <c r="A27" s="47"/>
      <c r="B27" s="47"/>
      <c r="C27" s="47"/>
      <c r="D27" s="47"/>
      <c r="E27" s="47"/>
      <c r="F27" s="47"/>
      <c r="G27" s="47"/>
      <c r="H27" s="47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MASI ENEIDA YAZMIN HONORATO RODRIGUEZ</v>
      </c>
      <c r="C29" s="22" t="str">
        <f>Registro!C35</f>
        <v>ISC. DIEGO DE JESÚS VELÁZQUEZ LUCHO</v>
      </c>
      <c r="D29" s="22"/>
      <c r="E29" s="22"/>
      <c r="G29" s="22" t="str">
        <f>Registro!F35</f>
        <v>MIA. OCTAVIO OBIL MARTÍNEZ</v>
      </c>
      <c r="H29" s="22"/>
    </row>
    <row r="30" spans="1:8" ht="39.450000000000003" customHeight="1" x14ac:dyDescent="0.25">
      <c r="A30" s="8" t="s">
        <v>24</v>
      </c>
      <c r="C30" s="54" t="s">
        <v>22</v>
      </c>
      <c r="D30" s="54"/>
      <c r="E30" s="54"/>
      <c r="G30" s="24" t="s">
        <v>23</v>
      </c>
      <c r="H30" s="24"/>
    </row>
    <row r="32" spans="1:8" ht="24.75" customHeight="1" x14ac:dyDescent="0.25">
      <c r="A32" s="32" t="s">
        <v>18</v>
      </c>
      <c r="B32" s="32"/>
      <c r="C32" s="32"/>
      <c r="D32" s="32"/>
      <c r="E32" s="32"/>
      <c r="F32" s="32"/>
      <c r="G32" s="32"/>
      <c r="H32" s="32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topLeftCell="A20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332031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20</v>
      </c>
      <c r="C1" s="46"/>
      <c r="D1" s="46"/>
      <c r="E1" s="46"/>
      <c r="F1" s="46"/>
      <c r="G1" s="46"/>
      <c r="H1" s="46"/>
    </row>
    <row r="3" spans="1:8" x14ac:dyDescent="0.25">
      <c r="A3" s="44" t="s">
        <v>21</v>
      </c>
      <c r="B3" s="44"/>
      <c r="C3" s="44"/>
      <c r="D3" s="44"/>
      <c r="E3" s="44"/>
      <c r="F3" s="44"/>
      <c r="G3" s="44"/>
      <c r="H3" s="4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25">
      <c r="A6" s="45" t="s">
        <v>1</v>
      </c>
      <c r="B6" s="45"/>
      <c r="C6" s="45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2" t="str">
        <f>Registro!B8</f>
        <v>MASI ENEIDA YAZMIN HONORATO RODRIGUEZ</v>
      </c>
      <c r="C8" s="42"/>
      <c r="D8" s="42"/>
      <c r="E8" s="42"/>
      <c r="F8" s="42"/>
      <c r="G8" s="42"/>
      <c r="H8" s="42"/>
    </row>
    <row r="9" spans="1:8" ht="19.95" customHeight="1" x14ac:dyDescent="0.25">
      <c r="A9" s="4" t="s">
        <v>2</v>
      </c>
      <c r="B9" s="42">
        <v>3</v>
      </c>
      <c r="C9" s="42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2" t="str">
        <f>Registro!B11</f>
        <v>TUTORIA Y DIRECCION INDIVIDUALIZADA (Asesoría de tesis)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30" customHeight="1" x14ac:dyDescent="0.25">
      <c r="A14" s="43" t="str">
        <f>Registro!A14</f>
        <v>Dirigir y asesorar las actividades individuales de tesis.</v>
      </c>
      <c r="B14" s="43"/>
      <c r="C14" s="43"/>
      <c r="D14" s="43"/>
      <c r="E14" s="43"/>
      <c r="F14" s="43"/>
      <c r="G14" s="43"/>
      <c r="H14" s="4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9" s="5" customFormat="1" ht="30" customHeight="1" x14ac:dyDescent="0.25">
      <c r="A17" s="43" t="str">
        <f>Registro!$A$17</f>
        <v>1 Tesis en proceso</v>
      </c>
      <c r="B17" s="43"/>
      <c r="C17" s="43"/>
      <c r="D17" s="43"/>
      <c r="E17" s="43"/>
      <c r="F17" s="43"/>
      <c r="G17" s="43"/>
      <c r="H17" s="43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9" s="5" customFormat="1" ht="26.25" customHeight="1" x14ac:dyDescent="0.25">
      <c r="A20" s="34" t="s">
        <v>7</v>
      </c>
      <c r="B20" s="34"/>
      <c r="C20" s="51" t="s">
        <v>15</v>
      </c>
      <c r="D20" s="51"/>
      <c r="E20" s="51"/>
      <c r="F20" s="34" t="s">
        <v>12</v>
      </c>
      <c r="G20" s="34"/>
      <c r="H20" s="12" t="s">
        <v>8</v>
      </c>
    </row>
    <row r="21" spans="1:9" s="5" customFormat="1" ht="120.45" customHeight="1" x14ac:dyDescent="0.25">
      <c r="A21" s="47" t="str">
        <f>Registro!A21</f>
        <v>Asesoria de  tesis profesionales del proyecto
SEGUIMIENTO Y EVALUACION DEL SITIO WEB DE VENTAS  DE PRODUCTOS EN LA EMPRESA "MATERIALES PARA LA CONSTRUCCION LA VICTORIA MUNICIPIO DE CATEMACO
Tesista:
DANIEL DE JESUS GONZALEZ MARCIAL</v>
      </c>
      <c r="B21" s="47"/>
      <c r="C21" s="53" t="str">
        <f>Registro!$G21</f>
        <v>04/02/2025 - 13/06/2025</v>
      </c>
      <c r="D21" s="53"/>
      <c r="E21" s="53"/>
      <c r="F21" s="43" t="s">
        <v>27</v>
      </c>
      <c r="G21" s="43"/>
      <c r="H21" s="9"/>
    </row>
    <row r="22" spans="1:9" s="5" customFormat="1" ht="118.5" customHeight="1" x14ac:dyDescent="0.25">
      <c r="A22" s="47" t="e">
        <f>Registro!#REF!</f>
        <v>#REF!</v>
      </c>
      <c r="B22" s="47"/>
      <c r="C22" s="53" t="e">
        <f>Registro!#REF!</f>
        <v>#REF!</v>
      </c>
      <c r="D22" s="53"/>
      <c r="E22" s="53"/>
      <c r="F22" s="43" t="s">
        <v>28</v>
      </c>
      <c r="G22" s="43"/>
      <c r="H22" s="9"/>
    </row>
    <row r="23" spans="1:9" s="5" customFormat="1" ht="106.95" customHeight="1" x14ac:dyDescent="0.25">
      <c r="A23" s="47">
        <f>Registro!A22</f>
        <v>0</v>
      </c>
      <c r="B23" s="47"/>
      <c r="C23" s="53">
        <f>Registro!$G22</f>
        <v>0</v>
      </c>
      <c r="D23" s="53"/>
      <c r="E23" s="53"/>
      <c r="F23" s="43" t="s">
        <v>27</v>
      </c>
      <c r="G23" s="43"/>
      <c r="H23" s="9">
        <v>0.9</v>
      </c>
    </row>
    <row r="24" spans="1:9" s="5" customFormat="1" ht="106.95" customHeight="1" x14ac:dyDescent="0.25">
      <c r="A24" s="47">
        <f>Registro!A23</f>
        <v>0</v>
      </c>
      <c r="B24" s="47"/>
      <c r="C24" s="53">
        <f>Registro!$G23</f>
        <v>0</v>
      </c>
      <c r="D24" s="53"/>
      <c r="E24" s="53"/>
      <c r="F24" s="52" t="s">
        <v>28</v>
      </c>
      <c r="G24" s="52"/>
      <c r="H24" s="9">
        <v>0.8</v>
      </c>
      <c r="I24" s="5" t="s">
        <v>29</v>
      </c>
    </row>
    <row r="25" spans="1:9" s="5" customFormat="1" ht="109.95" customHeight="1" x14ac:dyDescent="0.25">
      <c r="A25" s="47">
        <f>Registro!A24</f>
        <v>0</v>
      </c>
      <c r="B25" s="47"/>
      <c r="C25" s="53">
        <f>Registro!$G24</f>
        <v>0</v>
      </c>
      <c r="D25" s="53"/>
      <c r="E25" s="53"/>
      <c r="F25" s="43" t="s">
        <v>27</v>
      </c>
      <c r="G25" s="43"/>
      <c r="H25" s="9">
        <v>0.98</v>
      </c>
    </row>
    <row r="26" spans="1:9" s="5" customFormat="1" ht="106.05" customHeight="1" x14ac:dyDescent="0.25">
      <c r="A26" s="47">
        <f>Registro!A25</f>
        <v>0</v>
      </c>
      <c r="B26" s="47"/>
      <c r="C26" s="53">
        <f>Registro!$G25</f>
        <v>0</v>
      </c>
      <c r="D26" s="53"/>
      <c r="E26" s="53"/>
      <c r="F26" s="43" t="s">
        <v>28</v>
      </c>
      <c r="G26" s="43"/>
      <c r="H26" s="9">
        <v>0.98</v>
      </c>
    </row>
    <row r="27" spans="1:9" s="5" customFormat="1" ht="106.5" customHeight="1" x14ac:dyDescent="0.25">
      <c r="A27" s="47">
        <f>Registro!A26</f>
        <v>0</v>
      </c>
      <c r="B27" s="47"/>
      <c r="C27" s="53">
        <f>Registro!$G26</f>
        <v>0</v>
      </c>
      <c r="D27" s="53"/>
      <c r="E27" s="53"/>
      <c r="F27" s="43" t="s">
        <v>27</v>
      </c>
      <c r="G27" s="43"/>
      <c r="H27" s="9">
        <v>0.98</v>
      </c>
    </row>
    <row r="28" spans="1:9" s="5" customFormat="1" ht="118.05" customHeight="1" x14ac:dyDescent="0.25">
      <c r="A28" s="47">
        <f>Registro!A27</f>
        <v>0</v>
      </c>
      <c r="B28" s="47"/>
      <c r="C28" s="53">
        <f>Registro!$G27</f>
        <v>0</v>
      </c>
      <c r="D28" s="53"/>
      <c r="E28" s="53"/>
      <c r="F28" s="52" t="s">
        <v>28</v>
      </c>
      <c r="G28" s="52"/>
      <c r="H28" s="9">
        <v>0.98</v>
      </c>
    </row>
    <row r="29" spans="1:9" s="5" customFormat="1" ht="15" customHeight="1" x14ac:dyDescent="0.25">
      <c r="A29" s="47"/>
      <c r="B29" s="47"/>
      <c r="C29" s="53"/>
      <c r="D29" s="53"/>
      <c r="E29" s="53"/>
      <c r="F29" s="52"/>
      <c r="G29" s="52"/>
      <c r="H29" s="9"/>
    </row>
    <row r="30" spans="1:9" s="5" customFormat="1" ht="15" customHeight="1" x14ac:dyDescent="0.25">
      <c r="A30" s="52"/>
      <c r="B30" s="52"/>
      <c r="C30" s="53"/>
      <c r="D30" s="53"/>
      <c r="E30" s="53"/>
      <c r="F30" s="52"/>
      <c r="G30" s="52"/>
      <c r="H30" s="9"/>
    </row>
    <row r="31" spans="1:9" s="5" customFormat="1" ht="1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9" s="5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5" customFormat="1" ht="76.95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 YAZMIN HONORATO RODRIGUEZ</v>
      </c>
      <c r="C35" s="22" t="str">
        <f>Registro!$C$35</f>
        <v>ISC. DIEGO DE JESÚS VELÁZQUEZ LUCHO</v>
      </c>
      <c r="D35" s="22"/>
      <c r="E35" s="22"/>
      <c r="G35" s="22" t="str">
        <f>Registro!F35</f>
        <v>MIA. OCTAVIO OBIL MARTÍNEZ</v>
      </c>
      <c r="H35" s="22"/>
    </row>
    <row r="36" spans="1:8" ht="40.5" customHeight="1" x14ac:dyDescent="0.25">
      <c r="A36" s="8" t="s">
        <v>24</v>
      </c>
      <c r="C36" s="54" t="s">
        <v>22</v>
      </c>
      <c r="D36" s="54"/>
      <c r="E36" s="54"/>
      <c r="G36" s="24" t="s">
        <v>23</v>
      </c>
      <c r="H36" s="24"/>
    </row>
    <row r="38" spans="1:8" ht="24.75" customHeight="1" x14ac:dyDescent="0.25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2022-10-21T16:34:23Z</cp:lastPrinted>
  <dcterms:created xsi:type="dcterms:W3CDTF">2022-07-23T13:46:58Z</dcterms:created>
  <dcterms:modified xsi:type="dcterms:W3CDTF">2025-04-29T23:32:39Z</dcterms:modified>
</cp:coreProperties>
</file>