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13_ncr:1_{900BD78A-8F33-4A34-B604-4E61BC3B1EEB}" xr6:coauthVersionLast="47" xr6:coauthVersionMax="47" xr10:uidLastSave="{00000000-0000-0000-0000-000000000000}"/>
  <bookViews>
    <workbookView xWindow="-103" yWindow="-103" windowWidth="18720" windowHeight="12549" activeTab="2" xr2:uid="{00000000-000D-0000-FFFF-FFFF00000000}"/>
  </bookViews>
  <sheets>
    <sheet name="Registro" sheetId="1" r:id="rId1"/>
    <sheet name="Reporte 1" sheetId="7" r:id="rId2"/>
    <sheet name="Reporte 2" sheetId="8" r:id="rId3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8" l="1"/>
  <c r="A21" i="8"/>
  <c r="A17" i="8"/>
  <c r="A14" i="8"/>
  <c r="B11" i="8"/>
  <c r="G9" i="8"/>
  <c r="B8" i="8"/>
  <c r="A35" i="8" s="1"/>
  <c r="A14" i="7"/>
  <c r="A22" i="7"/>
  <c r="C34" i="7"/>
  <c r="A21" i="7"/>
  <c r="A17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267609C7-AE5D-4907-AE43-21DA0B9FFB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6AD5F3C4-8319-4026-8DAC-5A18A7868266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6400FF50-2F84-4DE4-BE31-11667F3ABA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390D1AA5-69A6-4EB4-A90A-505995862E0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<sst xmlns="http://schemas.openxmlformats.org/spreadsheetml/2006/main" count="80" uniqueCount="39">
  <si>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</si>
  <si>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</si>
  <si>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</si>
  <si>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</si>
  <si>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</si>
  <si>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</si>
  <si>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</si>
  <si>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</si>
  <si>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</si>
  <si>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</si>
  <si>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</si>
  <si>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</si>
  <si>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</si>
  <si>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</si>
  <si>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</si>
  <si>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</si>
  <si>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</si>
  <si>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</si>
  <si>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</si>
  <si>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</si>
  <si>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</si>
  <si>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</si>
  <si>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</si>
  <si>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</si>
  <si>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ING.MIGUEL REYES FISCAL</t>
  </si>
  <si>
    <t>DOCENCIA (ASESORIAS ACADEMICAS)</t>
  </si>
  <si>
    <t>Elaboración de listas de cada grupo</t>
  </si>
  <si>
    <t>formato lista de alumnos firmadas</t>
  </si>
  <si>
    <t>DR. TONATIUH SOSME SANCHEZ</t>
  </si>
  <si>
    <t>Jefe de Depto. De Ciencias Basicas</t>
  </si>
  <si>
    <t>Jefe de Depto de Ciencias Basicas</t>
  </si>
  <si>
    <t>Disminuir el índice de reprobación en dicha materia y reforzar los temas vistos en clases normales</t>
  </si>
  <si>
    <t>FEBRERO- JUNIO 2025</t>
  </si>
  <si>
    <t>Impartir asesorías académicas a estudiantes con dificultades en la comprensión de los temas de las asignaturas Calculo Integral  y Algebra Lineal</t>
  </si>
  <si>
    <t>Se imparten asesorías académicas de los temas de la Unidad 1(sumas de riemann) de Calculo Integral  201- B  y asesorías de Algebra Lineal   para realizar operaciones con numero complejo para el grupo 211-B</t>
  </si>
  <si>
    <t>04/02/2025-13/06/2025</t>
  </si>
  <si>
    <t>MCA OCTAVIO OBIL MARTINEZ</t>
  </si>
  <si>
    <t>Se imparten asesorias academicas de los temas de la unidad 2 de calculo integral ( métodos de in tegración) a los alumnos del grupo 201-B y 207-C y asesorias de Algebra Lineal al grupo 211-B</t>
  </si>
  <si>
    <t>04/02/25 al 13/06/2025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</si>
</sst>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2" xfId="0" applyFont="1" applyBorder="1" applyAlignment="1">
      <alignment horizontal="justify" vertical="top" wrapText="1"/>
    </xf>
    <xf numFmtId="14" fontId="2" fillId="0" borderId="13" xfId="0" applyNumberFormat="1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9" fontId="2" fillId="0" borderId="13" xfId="1" applyFont="1" applyBorder="1" applyAlignment="1">
      <alignment horizontal="center" vertical="center"/>
    </xf>
    <xf numFmtId="9" fontId="2" fillId="0" borderId="15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D2D4AF9A-9723-4248-81D4-E46FBE9220E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75D4DF-043C-49B5-92EB-F13636728B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7513" y="44823"/>
          <a:ext cx="1267479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5FDC2BC-149E-4A1F-9ACB-5FA3633B2D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51687"/>
          <a:ext cx="1037771" cy="9210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91" zoomScaleNormal="91" zoomScaleSheetLayoutView="100" workbookViewId="0">
      <selection activeCell="A22" sqref="A22:F25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41" t="s">
        <v>20</v>
      </c>
      <c r="C1" s="41"/>
      <c r="D1" s="41"/>
      <c r="E1" s="41"/>
      <c r="F1" s="41"/>
      <c r="G1" s="41"/>
    </row>
    <row r="3" spans="1:7" x14ac:dyDescent="0.3">
      <c r="A3" s="44" t="s">
        <v>22</v>
      </c>
      <c r="B3" s="44"/>
      <c r="C3" s="44"/>
      <c r="D3" s="44"/>
      <c r="E3" s="44"/>
      <c r="F3" s="44"/>
      <c r="G3" s="44"/>
    </row>
    <row r="4" spans="1:7" x14ac:dyDescent="0.3">
      <c r="A4" s="2"/>
      <c r="B4" s="2"/>
      <c r="C4" s="2"/>
      <c r="D4" s="2"/>
      <c r="E4" s="2"/>
    </row>
    <row r="5" spans="1:7" x14ac:dyDescent="0.3">
      <c r="A5" s="44" t="s">
        <v>0</v>
      </c>
      <c r="B5" s="44"/>
      <c r="C5" s="44"/>
      <c r="D5" s="44"/>
      <c r="E5" s="44"/>
      <c r="F5" s="44"/>
      <c r="G5" s="44"/>
    </row>
    <row r="6" spans="1:7" x14ac:dyDescent="0.3">
      <c r="A6" s="45" t="s">
        <v>1</v>
      </c>
      <c r="B6" s="45"/>
      <c r="C6" s="45"/>
      <c r="D6" s="46" t="s">
        <v>23</v>
      </c>
      <c r="E6" s="46"/>
      <c r="F6" s="46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4.6" x14ac:dyDescent="0.4">
      <c r="A9"/>
      <c r="B9"/>
      <c r="C9"/>
      <c r="E9" s="4" t="s">
        <v>11</v>
      </c>
      <c r="F9" s="25" t="s">
        <v>32</v>
      </c>
      <c r="G9" s="25"/>
    </row>
    <row r="11" spans="1:7" ht="31.5" customHeight="1" x14ac:dyDescent="0.3">
      <c r="A11" s="4" t="s">
        <v>4</v>
      </c>
      <c r="B11" s="42" t="s">
        <v>25</v>
      </c>
      <c r="C11" s="42"/>
      <c r="D11" s="42"/>
      <c r="E11" s="42"/>
      <c r="F11" s="42"/>
      <c r="G11" s="42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3">
      <c r="A14" s="43" t="s">
        <v>33</v>
      </c>
      <c r="B14" s="43"/>
      <c r="C14" s="43"/>
      <c r="D14" s="43"/>
      <c r="E14" s="43"/>
      <c r="F14" s="43"/>
      <c r="G14" s="43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3">
      <c r="A17" s="43" t="s">
        <v>31</v>
      </c>
      <c r="B17" s="43"/>
      <c r="C17" s="43"/>
      <c r="D17" s="43"/>
      <c r="E17" s="43"/>
      <c r="F17" s="43"/>
      <c r="G17" s="43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3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7" s="6" customFormat="1" x14ac:dyDescent="0.3">
      <c r="A21" s="16" t="s">
        <v>26</v>
      </c>
      <c r="B21" s="17"/>
      <c r="C21" s="17"/>
      <c r="D21" s="17"/>
      <c r="E21" s="17"/>
      <c r="F21" s="18"/>
      <c r="G21" s="11" t="s">
        <v>35</v>
      </c>
    </row>
    <row r="22" spans="1:7" s="6" customFormat="1" ht="12.45" customHeight="1" x14ac:dyDescent="0.3">
      <c r="A22" s="26" t="s">
        <v>34</v>
      </c>
      <c r="B22" s="27"/>
      <c r="C22" s="27"/>
      <c r="D22" s="27"/>
      <c r="E22" s="27"/>
      <c r="F22" s="28"/>
      <c r="G22" s="35" t="s">
        <v>35</v>
      </c>
    </row>
    <row r="23" spans="1:7" s="6" customFormat="1" x14ac:dyDescent="0.3">
      <c r="A23" s="29"/>
      <c r="B23" s="30"/>
      <c r="C23" s="30"/>
      <c r="D23" s="30"/>
      <c r="E23" s="30"/>
      <c r="F23" s="31"/>
      <c r="G23" s="36"/>
    </row>
    <row r="24" spans="1:7" s="6" customFormat="1" x14ac:dyDescent="0.3">
      <c r="A24" s="29"/>
      <c r="B24" s="30"/>
      <c r="C24" s="30"/>
      <c r="D24" s="30"/>
      <c r="E24" s="30"/>
      <c r="F24" s="31"/>
      <c r="G24" s="36"/>
    </row>
    <row r="25" spans="1:7" s="6" customFormat="1" x14ac:dyDescent="0.3">
      <c r="A25" s="32"/>
      <c r="B25" s="33"/>
      <c r="C25" s="33"/>
      <c r="D25" s="33"/>
      <c r="E25" s="33"/>
      <c r="F25" s="34"/>
      <c r="G25" s="37"/>
    </row>
    <row r="26" spans="1:7" s="6" customFormat="1" x14ac:dyDescent="0.3">
      <c r="A26" s="16"/>
      <c r="B26" s="17"/>
      <c r="C26" s="17"/>
      <c r="D26" s="17"/>
      <c r="E26" s="17"/>
      <c r="F26" s="18"/>
      <c r="G26" s="11"/>
    </row>
    <row r="27" spans="1:7" s="6" customFormat="1" x14ac:dyDescent="0.3">
      <c r="A27" s="16"/>
      <c r="B27" s="17"/>
      <c r="C27" s="17"/>
      <c r="D27" s="17"/>
      <c r="E27" s="17"/>
      <c r="F27" s="18"/>
      <c r="G27" s="11"/>
    </row>
    <row r="28" spans="1:7" s="6" customFormat="1" x14ac:dyDescent="0.3">
      <c r="A28" s="16"/>
      <c r="B28" s="17"/>
      <c r="C28" s="17"/>
      <c r="D28" s="17"/>
      <c r="E28" s="17"/>
      <c r="F28" s="18"/>
      <c r="G28" s="11"/>
    </row>
    <row r="29" spans="1:7" s="6" customFormat="1" x14ac:dyDescent="0.3">
      <c r="A29" s="16"/>
      <c r="B29" s="17"/>
      <c r="C29" s="17"/>
      <c r="D29" s="17"/>
      <c r="E29" s="17"/>
      <c r="F29" s="18"/>
      <c r="G29" s="11"/>
    </row>
    <row r="30" spans="1:7" s="6" customFormat="1" x14ac:dyDescent="0.3">
      <c r="A30" s="16"/>
      <c r="B30" s="17"/>
      <c r="C30" s="17"/>
      <c r="D30" s="17"/>
      <c r="E30" s="17"/>
      <c r="F30" s="18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3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4">
      <c r="A36" s="15" t="str">
        <f>B8</f>
        <v>ING.MIGUEL REYES FISCAL</v>
      </c>
      <c r="C36" s="22" t="s">
        <v>28</v>
      </c>
      <c r="D36" s="22"/>
      <c r="E36"/>
      <c r="F36" s="22" t="s">
        <v>36</v>
      </c>
      <c r="G36" s="22"/>
    </row>
    <row r="37" spans="1:7" ht="28.5" customHeight="1" x14ac:dyDescent="0.3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3">
      <c r="A39" s="19" t="s">
        <v>18</v>
      </c>
      <c r="B39" s="19"/>
      <c r="C39" s="19"/>
      <c r="D39" s="19"/>
      <c r="E39" s="19"/>
      <c r="F39" s="19"/>
      <c r="G39" s="19"/>
    </row>
  </sheetData>
  <mergeCells count="30">
    <mergeCell ref="B1:E1"/>
    <mergeCell ref="F1:G1"/>
    <mergeCell ref="A29:F29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2:F25"/>
    <mergeCell ref="G22:G25"/>
    <mergeCell ref="A20:F20"/>
    <mergeCell ref="A21:F21"/>
    <mergeCell ref="A30:F30"/>
    <mergeCell ref="A39:G39"/>
    <mergeCell ref="A32:G32"/>
    <mergeCell ref="A33:G33"/>
    <mergeCell ref="C36:D36"/>
    <mergeCell ref="C37:D37"/>
    <mergeCell ref="F36:G36"/>
    <mergeCell ref="F37:G3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D10" sqref="D10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9" t="s">
        <v>21</v>
      </c>
      <c r="C1" s="49"/>
      <c r="D1" s="49"/>
      <c r="E1" s="49"/>
      <c r="F1" s="49"/>
      <c r="G1" s="49"/>
      <c r="H1" s="49"/>
    </row>
    <row r="3" spans="1:8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3">
      <c r="A6" s="45" t="s">
        <v>1</v>
      </c>
      <c r="B6" s="45"/>
      <c r="C6" s="45"/>
      <c r="D6" s="50" t="s">
        <v>23</v>
      </c>
      <c r="E6" s="50"/>
      <c r="F6" s="5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1</v>
      </c>
      <c r="C9" s="22"/>
      <c r="D9" s="8"/>
      <c r="F9" s="4" t="s">
        <v>11</v>
      </c>
      <c r="G9" s="25" t="str">
        <f>Registro!F9</f>
        <v>FEBRERO- JUNIO 2025</v>
      </c>
      <c r="H9" s="25"/>
    </row>
    <row r="11" spans="1:8" ht="31.5" customHeight="1" x14ac:dyDescent="0.3">
      <c r="A11" s="4" t="s">
        <v>4</v>
      </c>
      <c r="B11" s="42" t="str">
        <f>Registro!B11</f>
        <v>DOCENCIA (ASESORIAS ACADEMICAS)</v>
      </c>
      <c r="C11" s="42"/>
      <c r="D11" s="42"/>
      <c r="E11" s="42"/>
      <c r="F11" s="42"/>
      <c r="G11" s="42"/>
      <c r="H11" s="4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3">
      <c r="A14" s="43" t="str">
        <f>Registro!A14</f>
        <v>Impartir asesorías académicas a estudiantes con dificultades en la comprensión de los temas de las asignaturas Calculo Integral  y Algebra Lineal</v>
      </c>
      <c r="B14" s="43"/>
      <c r="C14" s="43"/>
      <c r="D14" s="43"/>
      <c r="E14" s="43"/>
      <c r="F14" s="43"/>
      <c r="G14" s="43"/>
      <c r="H14" s="4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3">
      <c r="A17" s="43" t="str">
        <f>Registro!A17</f>
        <v>Disminuir el índice de reprobación en dicha materia y reforzar los temas vistos en clases normales</v>
      </c>
      <c r="B17" s="43"/>
      <c r="C17" s="43"/>
      <c r="D17" s="43"/>
      <c r="E17" s="43"/>
      <c r="F17" s="43"/>
      <c r="G17" s="43"/>
      <c r="H17" s="4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3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3">
      <c r="A21" s="43" t="str">
        <f>Registro!A21</f>
        <v>Elaboración de listas de cada grupo</v>
      </c>
      <c r="B21" s="43"/>
      <c r="C21" s="51" t="s">
        <v>38</v>
      </c>
      <c r="D21" s="51"/>
      <c r="E21" s="51"/>
      <c r="F21" s="52" t="s">
        <v>27</v>
      </c>
      <c r="G21" s="52"/>
      <c r="H21" s="10">
        <v>0.33</v>
      </c>
    </row>
    <row r="22" spans="1:8" s="6" customFormat="1" ht="35.25" customHeight="1" x14ac:dyDescent="0.3">
      <c r="A22" s="55" t="str">
        <f>Registro!A22</f>
        <v>Se imparten asesorías académicas de los temas de la Unidad 1(sumas de riemann) de Calculo Integral  201- B  y asesorías de Algebra Lineal   para realizar operaciones con numero complejo para el grupo 211-B</v>
      </c>
      <c r="B22" s="56"/>
      <c r="C22" s="51"/>
      <c r="D22" s="51"/>
      <c r="E22" s="51"/>
      <c r="F22" s="59" t="s">
        <v>27</v>
      </c>
      <c r="G22" s="60"/>
      <c r="H22" s="47">
        <v>0.33</v>
      </c>
    </row>
    <row r="23" spans="1:8" s="6" customFormat="1" ht="35.25" customHeight="1" x14ac:dyDescent="0.3">
      <c r="A23" s="57"/>
      <c r="B23" s="58"/>
      <c r="C23" s="51" t="s">
        <v>38</v>
      </c>
      <c r="D23" s="51"/>
      <c r="E23" s="51"/>
      <c r="F23" s="61"/>
      <c r="G23" s="62"/>
      <c r="H23" s="48"/>
    </row>
    <row r="24" spans="1:8" s="6" customFormat="1" ht="35.25" customHeight="1" x14ac:dyDescent="0.3">
      <c r="A24" s="43"/>
      <c r="B24" s="43"/>
      <c r="C24" s="51"/>
      <c r="D24" s="51"/>
      <c r="E24" s="51"/>
      <c r="F24" s="52"/>
      <c r="G24" s="52"/>
      <c r="H24" s="10"/>
    </row>
    <row r="25" spans="1:8" s="6" customFormat="1" ht="35.25" customHeight="1" x14ac:dyDescent="0.3">
      <c r="A25" s="43"/>
      <c r="B25" s="43"/>
      <c r="C25" s="51"/>
      <c r="D25" s="51"/>
      <c r="E25" s="51"/>
      <c r="F25" s="52"/>
      <c r="G25" s="52"/>
      <c r="H25" s="10"/>
    </row>
    <row r="26" spans="1:8" s="6" customFormat="1" ht="35.25" customHeight="1" x14ac:dyDescent="0.3">
      <c r="A26" s="43"/>
      <c r="B26" s="43"/>
      <c r="C26" s="51"/>
      <c r="D26" s="51"/>
      <c r="E26" s="51"/>
      <c r="F26" s="43"/>
      <c r="G26" s="43"/>
      <c r="H26" s="10"/>
    </row>
    <row r="27" spans="1:8" s="6" customFormat="1" x14ac:dyDescent="0.3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3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3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3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2" t="str">
        <f>Registro!C36</f>
        <v>DR. TONATIUH SOSME SANCHEZ</v>
      </c>
      <c r="D34" s="22"/>
      <c r="E34" s="22"/>
      <c r="G34" s="22" t="s">
        <v>36</v>
      </c>
      <c r="H34" s="22"/>
    </row>
    <row r="35" spans="1:8" ht="28.5" customHeight="1" x14ac:dyDescent="0.3">
      <c r="A35" s="9" t="str">
        <f>B8</f>
        <v>ING.MIGUEL REYES FISCAL</v>
      </c>
      <c r="C35" s="63" t="s">
        <v>30</v>
      </c>
      <c r="D35" s="63"/>
      <c r="E35" s="63"/>
      <c r="G35" s="14" t="s">
        <v>14</v>
      </c>
      <c r="H35" s="14"/>
    </row>
    <row r="37" spans="1:8" ht="24.75" customHeight="1" x14ac:dyDescent="0.3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2:B23"/>
    <mergeCell ref="F22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C22:E22"/>
    <mergeCell ref="C23:E23"/>
    <mergeCell ref="A17:H17"/>
    <mergeCell ref="A19:H19"/>
    <mergeCell ref="A20:B20"/>
    <mergeCell ref="C20:E20"/>
    <mergeCell ref="F20:G20"/>
    <mergeCell ref="H22:H23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4586C-9E5A-4A11-9991-615FFF1096C5}">
  <sheetPr>
    <pageSetUpPr fitToPage="1"/>
  </sheetPr>
  <dimension ref="A1:H37"/>
  <sheetViews>
    <sheetView tabSelected="1" topLeftCell="A3" zoomScaleNormal="100" zoomScaleSheetLayoutView="100" workbookViewId="0">
      <selection activeCell="F25" sqref="F25:G25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49" t="s">
        <v>21</v>
      </c>
      <c r="C1" s="49"/>
      <c r="D1" s="49"/>
      <c r="E1" s="49"/>
      <c r="F1" s="49"/>
      <c r="G1" s="49"/>
      <c r="H1" s="49"/>
    </row>
    <row r="3" spans="1:8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x14ac:dyDescent="0.3">
      <c r="A6" s="45" t="s">
        <v>1</v>
      </c>
      <c r="B6" s="45"/>
      <c r="C6" s="45"/>
      <c r="D6" s="50" t="s">
        <v>23</v>
      </c>
      <c r="E6" s="50"/>
      <c r="F6" s="5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2" t="str">
        <f>Registro!B8</f>
        <v>ING.MIGUEL REYES FISCAL</v>
      </c>
      <c r="C8" s="22"/>
      <c r="D8" s="22"/>
      <c r="E8" s="22"/>
      <c r="F8" s="22"/>
      <c r="G8" s="22"/>
      <c r="H8" s="22"/>
    </row>
    <row r="9" spans="1:8" x14ac:dyDescent="0.3">
      <c r="A9" s="4" t="s">
        <v>2</v>
      </c>
      <c r="B9" s="22">
        <v>2</v>
      </c>
      <c r="C9" s="22"/>
      <c r="D9" s="8"/>
      <c r="F9" s="4" t="s">
        <v>11</v>
      </c>
      <c r="G9" s="25" t="str">
        <f>Registro!F9</f>
        <v>FEBRERO- JUNIO 2025</v>
      </c>
      <c r="H9" s="25"/>
    </row>
    <row r="11" spans="1:8" ht="31.5" customHeight="1" x14ac:dyDescent="0.3">
      <c r="A11" s="4" t="s">
        <v>4</v>
      </c>
      <c r="B11" s="42" t="str">
        <f>Registro!B11</f>
        <v>DOCENCIA (ASESORIAS ACADEMICAS)</v>
      </c>
      <c r="C11" s="42"/>
      <c r="D11" s="42"/>
      <c r="E11" s="42"/>
      <c r="F11" s="42"/>
      <c r="G11" s="42"/>
      <c r="H11" s="42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3">
      <c r="A14" s="43" t="str">
        <f>Registro!A14</f>
        <v>Impartir asesorías académicas a estudiantes con dificultades en la comprensión de los temas de las asignaturas Calculo Integral  y Algebra Lineal</v>
      </c>
      <c r="B14" s="43"/>
      <c r="C14" s="43"/>
      <c r="D14" s="43"/>
      <c r="E14" s="43"/>
      <c r="F14" s="43"/>
      <c r="G14" s="43"/>
      <c r="H14" s="43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3">
      <c r="A17" s="43" t="str">
        <f>Registro!A17</f>
        <v>Disminuir el índice de reprobación en dicha materia y reforzar los temas vistos en clases normales</v>
      </c>
      <c r="B17" s="43"/>
      <c r="C17" s="43"/>
      <c r="D17" s="43"/>
      <c r="E17" s="43"/>
      <c r="F17" s="43"/>
      <c r="G17" s="43"/>
      <c r="H17" s="43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3">
      <c r="A20" s="53" t="s">
        <v>7</v>
      </c>
      <c r="B20" s="53"/>
      <c r="C20" s="54" t="s">
        <v>16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3">
      <c r="A21" s="43" t="str">
        <f>Registro!A21</f>
        <v>Elaboración de listas de cada grupo</v>
      </c>
      <c r="B21" s="43"/>
      <c r="C21" s="51" t="s">
        <v>38</v>
      </c>
      <c r="D21" s="51"/>
      <c r="E21" s="51"/>
      <c r="F21" s="52" t="s">
        <v>27</v>
      </c>
      <c r="G21" s="52"/>
      <c r="H21" s="10">
        <v>0.66</v>
      </c>
    </row>
    <row r="22" spans="1:8" s="6" customFormat="1" ht="35.25" customHeight="1" x14ac:dyDescent="0.3">
      <c r="A22" s="55" t="s">
        <v>37</v>
      </c>
      <c r="B22" s="56"/>
      <c r="C22" s="51"/>
      <c r="D22" s="51"/>
      <c r="E22" s="51"/>
      <c r="F22" s="59" t="s">
        <v>27</v>
      </c>
      <c r="G22" s="60"/>
      <c r="H22" s="47">
        <v>0.66</v>
      </c>
    </row>
    <row r="23" spans="1:8" s="6" customFormat="1" ht="35.25" customHeight="1" x14ac:dyDescent="0.3">
      <c r="A23" s="57"/>
      <c r="B23" s="58"/>
      <c r="C23" s="51" t="s">
        <v>38</v>
      </c>
      <c r="D23" s="51"/>
      <c r="E23" s="51"/>
      <c r="F23" s="61"/>
      <c r="G23" s="62"/>
      <c r="H23" s="48"/>
    </row>
    <row r="24" spans="1:8" s="6" customFormat="1" ht="35.25" customHeight="1" x14ac:dyDescent="0.3">
      <c r="A24" s="43"/>
      <c r="B24" s="43"/>
      <c r="C24" s="51"/>
      <c r="D24" s="51"/>
      <c r="E24" s="51"/>
      <c r="F24" s="52"/>
      <c r="G24" s="52"/>
      <c r="H24" s="10"/>
    </row>
    <row r="25" spans="1:8" s="6" customFormat="1" ht="35.25" customHeight="1" x14ac:dyDescent="0.3">
      <c r="A25" s="43"/>
      <c r="B25" s="43"/>
      <c r="C25" s="51"/>
      <c r="D25" s="51"/>
      <c r="E25" s="51"/>
      <c r="F25" s="52"/>
      <c r="G25" s="52"/>
      <c r="H25" s="10"/>
    </row>
    <row r="26" spans="1:8" s="6" customFormat="1" ht="35.25" customHeight="1" x14ac:dyDescent="0.3">
      <c r="A26" s="43"/>
      <c r="B26" s="43"/>
      <c r="C26" s="51"/>
      <c r="D26" s="51"/>
      <c r="E26" s="51"/>
      <c r="F26" s="43"/>
      <c r="G26" s="43"/>
      <c r="H26" s="10"/>
    </row>
    <row r="27" spans="1:8" s="6" customFormat="1" x14ac:dyDescent="0.3">
      <c r="A27" s="52"/>
      <c r="B27" s="52"/>
      <c r="C27" s="51"/>
      <c r="D27" s="51"/>
      <c r="E27" s="51"/>
      <c r="F27" s="52"/>
      <c r="G27" s="52"/>
      <c r="H27" s="10"/>
    </row>
    <row r="28" spans="1:8" s="6" customFormat="1" x14ac:dyDescent="0.3">
      <c r="A28" s="52"/>
      <c r="B28" s="52"/>
      <c r="C28" s="51"/>
      <c r="D28" s="51"/>
      <c r="E28" s="51"/>
      <c r="F28" s="52"/>
      <c r="G28" s="52"/>
      <c r="H28" s="10"/>
    </row>
    <row r="29" spans="1:8" s="6" customFormat="1" x14ac:dyDescent="0.3">
      <c r="A29" s="52"/>
      <c r="B29" s="52"/>
      <c r="C29" s="51"/>
      <c r="D29" s="51"/>
      <c r="E29" s="51"/>
      <c r="F29" s="52"/>
      <c r="G29" s="52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0" t="s">
        <v>10</v>
      </c>
      <c r="B31" s="20"/>
      <c r="C31" s="20"/>
      <c r="D31" s="20"/>
      <c r="E31" s="20"/>
      <c r="F31" s="20"/>
      <c r="G31" s="20"/>
      <c r="H31" s="20"/>
    </row>
    <row r="32" spans="1:8" s="6" customFormat="1" ht="41.25" customHeight="1" x14ac:dyDescent="0.3">
      <c r="A32" s="21"/>
      <c r="B32" s="21"/>
      <c r="C32" s="21"/>
      <c r="D32" s="21"/>
      <c r="E32" s="21"/>
      <c r="F32" s="21"/>
      <c r="G32" s="21"/>
      <c r="H32" s="21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2" t="str">
        <f>Registro!C36</f>
        <v>DR. TONATIUH SOSME SANCHEZ</v>
      </c>
      <c r="D34" s="22"/>
      <c r="E34" s="22"/>
      <c r="G34" s="22" t="s">
        <v>36</v>
      </c>
      <c r="H34" s="22"/>
    </row>
    <row r="35" spans="1:8" ht="28.5" customHeight="1" x14ac:dyDescent="0.3">
      <c r="A35" s="9" t="str">
        <f>B8</f>
        <v>ING.MIGUEL REYES FISCAL</v>
      </c>
      <c r="C35" s="63" t="s">
        <v>30</v>
      </c>
      <c r="D35" s="63"/>
      <c r="E35" s="63"/>
      <c r="G35" s="14" t="s">
        <v>14</v>
      </c>
      <c r="H35" s="14"/>
    </row>
    <row r="37" spans="1:8" ht="24.75" customHeight="1" x14ac:dyDescent="0.3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49">
    <mergeCell ref="A16:H16"/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24:B24"/>
    <mergeCell ref="C24:E24"/>
    <mergeCell ref="F24:G24"/>
    <mergeCell ref="A17:H17"/>
    <mergeCell ref="A19:H19"/>
    <mergeCell ref="A20:B20"/>
    <mergeCell ref="C20:E20"/>
    <mergeCell ref="F20:G20"/>
    <mergeCell ref="A21:B21"/>
    <mergeCell ref="C21:E21"/>
    <mergeCell ref="F21:G21"/>
    <mergeCell ref="A22:B23"/>
    <mergeCell ref="C22:E22"/>
    <mergeCell ref="F22:G23"/>
    <mergeCell ref="H22:H23"/>
    <mergeCell ref="C23:E23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Registro</vt:lpstr>
      <vt:lpstr>Reporte 1</vt:lpstr>
      <vt:lpstr>Reporte 2</vt:lpstr>
      <vt:lpstr>Registro!Área_de_impresión</vt:lpstr>
      <vt:lpstr>'Reporte 1'!Área_de_impresión</vt:lpstr>
      <vt:lpstr>'Reporte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2025-05-05T09:04:50Z</dcterms:modified>
</cp:coreProperties>
</file>