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C ENERO JUNIO 2025\"/>
    </mc:Choice>
  </mc:AlternateContent>
  <xr:revisionPtr revIDLastSave="0" documentId="8_{ABF3C437-9139-48ED-9B76-2F1BCE2E288B}" xr6:coauthVersionLast="47" xr6:coauthVersionMax="47" xr10:uidLastSave="{00000000-0000-0000-0000-000000000000}"/>
  <bookViews>
    <workbookView xWindow="-103" yWindow="-103" windowWidth="18720" windowHeight="12549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9" l="1"/>
  <c r="A21" i="9"/>
  <c r="A17" i="9"/>
  <c r="A14" i="9"/>
  <c r="B11" i="9"/>
  <c r="G9" i="9"/>
  <c r="B8" i="9"/>
  <c r="A35" i="9" s="1"/>
  <c r="C34" i="8"/>
  <c r="A21" i="8"/>
  <c r="A17" i="8"/>
  <c r="A14" i="8"/>
  <c r="B11" i="8"/>
  <c r="G9" i="8"/>
  <c r="B8" i="8"/>
  <c r="A35" i="8" s="1"/>
  <c r="A14" i="7"/>
  <c r="A22" i="7"/>
  <c r="C34" i="7"/>
  <c r="A21" i="7"/>
  <c r="A17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267609C7-AE5D-4907-AE43-21DA0B9FFB0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6AD5F3C4-8319-4026-8DAC-5A18A7868266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400FF50-2F84-4DE4-BE31-11667F3ABA6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390D1AA5-69A6-4EB4-A90A-505995862E0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CB1C41FE-4F18-480C-90E3-F04490A35FCC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42F000EE-1F72-4938-9964-65A75013305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D449079D-DBF8-411A-97BC-210C7402003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<sst xmlns="http://schemas.openxmlformats.org/spreadsheetml/2006/main" count="106" uniqueCount="40">
  <si>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</si>
  <si>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</si>
  <si>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</si>
  <si>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</si>
  <si>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</si>
  <si>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</si>
  <si>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</si>
  <si>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</si>
  <si>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</si>
  <si>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</si>
  <si>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</si>
  <si>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</si>
  <si>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</si>
  <si>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</si>
  <si>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</si>
  <si>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</si>
  <si>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</si>
  <si>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</si>
  <si>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</si>
  <si>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</si>
  <si>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</si>
  <si>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</si>
  <si>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</si>
  <si>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</si>
  <si>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ING.MIGUEL REYES FISCAL</t>
  </si>
  <si>
    <t>DOCENCIA (ASESORIAS ACADEMICAS)</t>
  </si>
  <si>
    <t>Elaboración de listas de cada grupo</t>
  </si>
  <si>
    <t>formato lista de alumnos firmadas</t>
  </si>
  <si>
    <t>DR. TONATIUH SOSME SANCHEZ</t>
  </si>
  <si>
    <t>Jefe de Depto. De Ciencias Basicas</t>
  </si>
  <si>
    <t>Jefe de Depto de Ciencias Basicas</t>
  </si>
  <si>
    <t>Disminuir el índice de reprobación en dicha materia y reforzar los temas vistos en clases normales</t>
  </si>
  <si>
    <t>FEBRERO- JUNIO 2025</t>
  </si>
  <si>
    <t>Impartir asesorías académicas a estudiantes con dificultades en la comprensión de los temas de las asignaturas Calculo Integral  y Algebra Lineal</t>
  </si>
  <si>
    <t>Se imparten asesorías académicas de los temas de la Unidad 1(sumas de riemann) de Calculo Integral  201- B  y asesorías de Algebra Lineal   para realizar operaciones con numero complejo para el grupo 211-B</t>
  </si>
  <si>
    <t>04/02/2025-13/06/2025</t>
  </si>
  <si>
    <t>MCA OCTAVIO OBIL MARTINEZ</t>
  </si>
  <si>
    <t>Se imparten asesorias academicas de los temas de la unidad 2 de calculo integral ( métodos de in tegración) a los alumnos del grupo 201-B y 207-C y asesorias de Algebra Lineal al grupo 211-B</t>
  </si>
  <si>
    <t>04/02/25 al 13/06/2025</t>
  </si>
  <si>
    <t>Se imparten asesorias academicas de los temas de la unidad  3 de calculo integral ( Aplicaciones de la Integral ) a los alumnos del grupo 201-B y 207-C y asesorias de Algebra Lineal al grupo 211-B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</si>
</sst>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justify" vertical="top" wrapText="1"/>
    </xf>
    <xf numFmtId="0" fontId="2" fillId="0" borderId="9" xfId="0" applyFont="1" applyBorder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2" fillId="0" borderId="10" xfId="0" applyFont="1" applyBorder="1" applyAlignment="1">
      <alignment horizontal="justify" vertical="top" wrapText="1"/>
    </xf>
    <xf numFmtId="0" fontId="2" fillId="0" borderId="1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2" xfId="0" applyFont="1" applyBorder="1" applyAlignment="1">
      <alignment horizontal="justify" vertical="top" wrapText="1"/>
    </xf>
    <xf numFmtId="14" fontId="2" fillId="0" borderId="13" xfId="0" applyNumberFormat="1" applyFont="1" applyBorder="1" applyAlignment="1">
      <alignment horizontal="center" vertical="center"/>
    </xf>
    <xf numFmtId="14" fontId="2" fillId="0" borderId="14" xfId="0" applyNumberFormat="1" applyFont="1" applyBorder="1" applyAlignment="1">
      <alignment horizontal="center" vertical="center"/>
    </xf>
    <xf numFmtId="14" fontId="2" fillId="0" borderId="15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0" borderId="13" xfId="1" applyFont="1" applyBorder="1" applyAlignment="1">
      <alignment horizontal="center" vertical="center"/>
    </xf>
    <xf numFmtId="9" fontId="2" fillId="0" borderId="15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microsoft.com/office/2007/relationships/hdphoto" Target="../media/hdphoto1.wdp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microsoft.com/office/2007/relationships/hdphoto" Target="../media/hdphoto1.wdp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1106516</xdr:colOff>
      <xdr:row>33</xdr:row>
      <xdr:rowOff>71012</xdr:rowOff>
    </xdr:from>
    <xdr:to>
      <xdr:col>0</xdr:col>
      <xdr:colOff>1908208</xdr:colOff>
      <xdr:row>35</xdr:row>
      <xdr:rowOff>417677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E63363C-BBDF-EFE9-67F0-6B96805486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1106516" y="7338123"/>
          <a:ext cx="801692" cy="71151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725715</xdr:colOff>
      <xdr:row>31</xdr:row>
      <xdr:rowOff>439058</xdr:rowOff>
    </xdr:from>
    <xdr:to>
      <xdr:col>0</xdr:col>
      <xdr:colOff>1763486</xdr:colOff>
      <xdr:row>34</xdr:row>
      <xdr:rowOff>91877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D322DD-9547-2BF4-D763-DE4399709F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725715" y="8995229"/>
          <a:ext cx="1037771" cy="92281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D2D4AF9A-9723-4248-81D4-E46FBE9220E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75D4DF-043C-49B5-92EB-F13636728B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7513" y="44823"/>
          <a:ext cx="1267479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725715</xdr:colOff>
      <xdr:row>31</xdr:row>
      <xdr:rowOff>439058</xdr:rowOff>
    </xdr:from>
    <xdr:to>
      <xdr:col>0</xdr:col>
      <xdr:colOff>1763486</xdr:colOff>
      <xdr:row>34</xdr:row>
      <xdr:rowOff>91877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5FDC2BC-149E-4A1F-9ACB-5FA3633B2D9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725715" y="8951687"/>
          <a:ext cx="1037771" cy="92100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A48B6EBC-1EF8-4D71-8C9B-3FE6BAB289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F362FEF-B2AF-43A0-9A36-AA9FE83D7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7513" y="44823"/>
          <a:ext cx="1267479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725715</xdr:colOff>
      <xdr:row>31</xdr:row>
      <xdr:rowOff>439058</xdr:rowOff>
    </xdr:from>
    <xdr:to>
      <xdr:col>0</xdr:col>
      <xdr:colOff>1763486</xdr:colOff>
      <xdr:row>34</xdr:row>
      <xdr:rowOff>91877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C6E74B9-025F-4992-B568-37AB5E4EEF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725715" y="8951687"/>
          <a:ext cx="1037771" cy="92100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91" zoomScaleNormal="91" zoomScaleSheetLayoutView="100" workbookViewId="0">
      <selection activeCell="A22" sqref="A22:F25"/>
    </sheetView>
  </sheetViews>
  <sheetFormatPr baseColWidth="10" defaultColWidth="11.4609375" defaultRowHeight="12.45" x14ac:dyDescent="0.3"/>
  <cols>
    <col min="1" max="1" width="38.53515625" style="1" bestFit="1" customWidth="1"/>
    <col min="2" max="2" width="4.69140625" style="1" bestFit="1" customWidth="1"/>
    <col min="3" max="4" width="11.07421875" style="1" customWidth="1"/>
    <col min="5" max="5" width="7.53515625" style="1" customWidth="1"/>
    <col min="6" max="6" width="23.4609375" style="1" customWidth="1"/>
    <col min="7" max="7" width="20.84375" style="1" customWidth="1"/>
    <col min="8" max="16384" width="11.4609375" style="1"/>
  </cols>
  <sheetData>
    <row r="1" spans="1:7" ht="56.25" customHeight="1" x14ac:dyDescent="0.3">
      <c r="B1" s="16" t="s">
        <v>20</v>
      </c>
      <c r="C1" s="16"/>
      <c r="D1" s="16"/>
      <c r="E1" s="16"/>
      <c r="F1" s="16"/>
      <c r="G1" s="16"/>
    </row>
    <row r="3" spans="1:7" x14ac:dyDescent="0.3">
      <c r="A3" s="24" t="s">
        <v>22</v>
      </c>
      <c r="B3" s="24"/>
      <c r="C3" s="24"/>
      <c r="D3" s="24"/>
      <c r="E3" s="24"/>
      <c r="F3" s="24"/>
      <c r="G3" s="24"/>
    </row>
    <row r="4" spans="1:7" x14ac:dyDescent="0.3">
      <c r="A4" s="2"/>
      <c r="B4" s="2"/>
      <c r="C4" s="2"/>
      <c r="D4" s="2"/>
      <c r="E4" s="2"/>
    </row>
    <row r="5" spans="1:7" x14ac:dyDescent="0.3">
      <c r="A5" s="24" t="s">
        <v>0</v>
      </c>
      <c r="B5" s="24"/>
      <c r="C5" s="24"/>
      <c r="D5" s="24"/>
      <c r="E5" s="24"/>
      <c r="F5" s="24"/>
      <c r="G5" s="24"/>
    </row>
    <row r="6" spans="1:7" x14ac:dyDescent="0.3">
      <c r="A6" s="25" t="s">
        <v>1</v>
      </c>
      <c r="B6" s="25"/>
      <c r="C6" s="25"/>
      <c r="D6" s="26" t="s">
        <v>23</v>
      </c>
      <c r="E6" s="26"/>
      <c r="F6" s="26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0" t="s">
        <v>24</v>
      </c>
      <c r="C8" s="20"/>
      <c r="D8" s="20"/>
      <c r="E8" s="20"/>
      <c r="F8" s="20"/>
      <c r="G8" s="20"/>
    </row>
    <row r="9" spans="1:7" ht="14.6" x14ac:dyDescent="0.4">
      <c r="A9"/>
      <c r="B9"/>
      <c r="C9"/>
      <c r="E9" s="4" t="s">
        <v>11</v>
      </c>
      <c r="F9" s="27" t="s">
        <v>32</v>
      </c>
      <c r="G9" s="27"/>
    </row>
    <row r="11" spans="1:7" ht="31.5" customHeight="1" x14ac:dyDescent="0.3">
      <c r="A11" s="4" t="s">
        <v>4</v>
      </c>
      <c r="B11" s="21" t="s">
        <v>25</v>
      </c>
      <c r="C11" s="21"/>
      <c r="D11" s="21"/>
      <c r="E11" s="21"/>
      <c r="F11" s="21"/>
      <c r="G11" s="21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3">
      <c r="A14" s="23" t="s">
        <v>33</v>
      </c>
      <c r="B14" s="23"/>
      <c r="C14" s="23"/>
      <c r="D14" s="23"/>
      <c r="E14" s="23"/>
      <c r="F14" s="23"/>
      <c r="G14" s="23"/>
    </row>
    <row r="15" spans="1:7" s="6" customFormat="1" x14ac:dyDescent="0.3">
      <c r="A15" s="7"/>
      <c r="B15" s="7"/>
      <c r="C15" s="7"/>
      <c r="D15" s="7"/>
      <c r="E15" s="7"/>
      <c r="F15" s="7"/>
      <c r="G15" s="7"/>
    </row>
    <row r="16" spans="1:7" s="6" customFormat="1" x14ac:dyDescent="0.3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3">
      <c r="A17" s="23" t="s">
        <v>31</v>
      </c>
      <c r="B17" s="23"/>
      <c r="C17" s="23"/>
      <c r="D17" s="23"/>
      <c r="E17" s="23"/>
      <c r="F17" s="23"/>
      <c r="G17" s="23"/>
    </row>
    <row r="18" spans="1:7" s="6" customFormat="1" x14ac:dyDescent="0.3">
      <c r="A18" s="7"/>
      <c r="B18" s="7"/>
      <c r="C18" s="7"/>
      <c r="D18" s="7"/>
      <c r="E18" s="7"/>
      <c r="F18" s="7"/>
      <c r="G18" s="7"/>
    </row>
    <row r="19" spans="1:7" s="6" customFormat="1" x14ac:dyDescent="0.3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3">
      <c r="A20" s="40" t="s">
        <v>6</v>
      </c>
      <c r="B20" s="41"/>
      <c r="C20" s="41"/>
      <c r="D20" s="41"/>
      <c r="E20" s="41"/>
      <c r="F20" s="42"/>
      <c r="G20" s="12" t="s">
        <v>13</v>
      </c>
    </row>
    <row r="21" spans="1:7" s="6" customFormat="1" x14ac:dyDescent="0.3">
      <c r="A21" s="17" t="s">
        <v>26</v>
      </c>
      <c r="B21" s="18"/>
      <c r="C21" s="18"/>
      <c r="D21" s="18"/>
      <c r="E21" s="18"/>
      <c r="F21" s="19"/>
      <c r="G21" s="11" t="s">
        <v>35</v>
      </c>
    </row>
    <row r="22" spans="1:7" s="6" customFormat="1" ht="12.45" customHeight="1" x14ac:dyDescent="0.3">
      <c r="A22" s="28" t="s">
        <v>34</v>
      </c>
      <c r="B22" s="29"/>
      <c r="C22" s="29"/>
      <c r="D22" s="29"/>
      <c r="E22" s="29"/>
      <c r="F22" s="30"/>
      <c r="G22" s="37" t="s">
        <v>35</v>
      </c>
    </row>
    <row r="23" spans="1:7" s="6" customFormat="1" x14ac:dyDescent="0.3">
      <c r="A23" s="31"/>
      <c r="B23" s="32"/>
      <c r="C23" s="32"/>
      <c r="D23" s="32"/>
      <c r="E23" s="32"/>
      <c r="F23" s="33"/>
      <c r="G23" s="38"/>
    </row>
    <row r="24" spans="1:7" s="6" customFormat="1" x14ac:dyDescent="0.3">
      <c r="A24" s="31"/>
      <c r="B24" s="32"/>
      <c r="C24" s="32"/>
      <c r="D24" s="32"/>
      <c r="E24" s="32"/>
      <c r="F24" s="33"/>
      <c r="G24" s="38"/>
    </row>
    <row r="25" spans="1:7" s="6" customFormat="1" x14ac:dyDescent="0.3">
      <c r="A25" s="34"/>
      <c r="B25" s="35"/>
      <c r="C25" s="35"/>
      <c r="D25" s="35"/>
      <c r="E25" s="35"/>
      <c r="F25" s="36"/>
      <c r="G25" s="39"/>
    </row>
    <row r="26" spans="1:7" s="6" customFormat="1" x14ac:dyDescent="0.3">
      <c r="A26" s="17"/>
      <c r="B26" s="18"/>
      <c r="C26" s="18"/>
      <c r="D26" s="18"/>
      <c r="E26" s="18"/>
      <c r="F26" s="19"/>
      <c r="G26" s="11"/>
    </row>
    <row r="27" spans="1:7" s="6" customFormat="1" x14ac:dyDescent="0.3">
      <c r="A27" s="17"/>
      <c r="B27" s="18"/>
      <c r="C27" s="18"/>
      <c r="D27" s="18"/>
      <c r="E27" s="18"/>
      <c r="F27" s="19"/>
      <c r="G27" s="11"/>
    </row>
    <row r="28" spans="1:7" s="6" customFormat="1" x14ac:dyDescent="0.3">
      <c r="A28" s="17"/>
      <c r="B28" s="18"/>
      <c r="C28" s="18"/>
      <c r="D28" s="18"/>
      <c r="E28" s="18"/>
      <c r="F28" s="19"/>
      <c r="G28" s="11"/>
    </row>
    <row r="29" spans="1:7" s="6" customFormat="1" x14ac:dyDescent="0.3">
      <c r="A29" s="17"/>
      <c r="B29" s="18"/>
      <c r="C29" s="18"/>
      <c r="D29" s="18"/>
      <c r="E29" s="18"/>
      <c r="F29" s="19"/>
      <c r="G29" s="11"/>
    </row>
    <row r="30" spans="1:7" s="6" customFormat="1" x14ac:dyDescent="0.3">
      <c r="A30" s="17"/>
      <c r="B30" s="18"/>
      <c r="C30" s="18"/>
      <c r="D30" s="18"/>
      <c r="E30" s="18"/>
      <c r="F30" s="19"/>
      <c r="G30" s="11"/>
    </row>
    <row r="31" spans="1:7" s="6" customFormat="1" x14ac:dyDescent="0.3">
      <c r="A31" s="8"/>
      <c r="B31" s="8"/>
      <c r="C31" s="8"/>
      <c r="D31" s="8"/>
      <c r="E31" s="8"/>
      <c r="F31" s="8"/>
      <c r="G31" s="1"/>
    </row>
    <row r="32" spans="1:7" s="6" customFormat="1" x14ac:dyDescent="0.3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3">
      <c r="A33" s="44"/>
      <c r="B33" s="44"/>
      <c r="C33" s="44"/>
      <c r="D33" s="44"/>
      <c r="E33" s="44"/>
      <c r="F33" s="44"/>
      <c r="G33" s="44"/>
    </row>
    <row r="34" spans="1:7" s="6" customFormat="1" ht="16.5" customHeight="1" x14ac:dyDescent="0.3">
      <c r="A34" s="1"/>
      <c r="B34" s="1"/>
      <c r="C34" s="1"/>
      <c r="D34" s="1"/>
      <c r="E34" s="1"/>
      <c r="F34" s="1"/>
      <c r="G34" s="1"/>
    </row>
    <row r="36" spans="1:7" ht="42.75" customHeight="1" x14ac:dyDescent="0.4">
      <c r="A36" s="15" t="str">
        <f>B8</f>
        <v>ING.MIGUEL REYES FISCAL</v>
      </c>
      <c r="C36" s="20" t="s">
        <v>28</v>
      </c>
      <c r="D36" s="20"/>
      <c r="E36"/>
      <c r="F36" s="20" t="s">
        <v>36</v>
      </c>
      <c r="G36" s="20"/>
    </row>
    <row r="37" spans="1:7" ht="28.5" customHeight="1" x14ac:dyDescent="0.3">
      <c r="A37" s="9" t="s">
        <v>15</v>
      </c>
      <c r="C37" s="45" t="s">
        <v>29</v>
      </c>
      <c r="D37" s="45"/>
      <c r="F37" s="46" t="s">
        <v>14</v>
      </c>
      <c r="G37" s="46"/>
    </row>
    <row r="39" spans="1:7" x14ac:dyDescent="0.3">
      <c r="A39" s="43" t="s">
        <v>18</v>
      </c>
      <c r="B39" s="43"/>
      <c r="C39" s="43"/>
      <c r="D39" s="43"/>
      <c r="E39" s="43"/>
      <c r="F39" s="43"/>
      <c r="G39" s="43"/>
    </row>
  </sheetData>
  <mergeCells count="30">
    <mergeCell ref="A30:F30"/>
    <mergeCell ref="A39:G39"/>
    <mergeCell ref="A32:G32"/>
    <mergeCell ref="A33:G33"/>
    <mergeCell ref="C36:D36"/>
    <mergeCell ref="C37:D37"/>
    <mergeCell ref="F36:G36"/>
    <mergeCell ref="F37:G37"/>
    <mergeCell ref="A16:G16"/>
    <mergeCell ref="F9:G9"/>
    <mergeCell ref="A22:F25"/>
    <mergeCell ref="G22:G25"/>
    <mergeCell ref="A20:F20"/>
    <mergeCell ref="A21:F21"/>
    <mergeCell ref="B1:E1"/>
    <mergeCell ref="F1:G1"/>
    <mergeCell ref="A29:F29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zoomScaleNormal="100" zoomScaleSheetLayoutView="100" workbookViewId="0">
      <selection activeCell="D10" sqref="D10"/>
    </sheetView>
  </sheetViews>
  <sheetFormatPr baseColWidth="10" defaultColWidth="11.460937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22.69140625" style="1" customWidth="1"/>
    <col min="7" max="16384" width="11.4609375" style="1"/>
  </cols>
  <sheetData>
    <row r="1" spans="1:8" ht="56.25" customHeight="1" x14ac:dyDescent="0.3">
      <c r="B1" s="62" t="s">
        <v>21</v>
      </c>
      <c r="C1" s="62"/>
      <c r="D1" s="62"/>
      <c r="E1" s="62"/>
      <c r="F1" s="62"/>
      <c r="G1" s="62"/>
      <c r="H1" s="62"/>
    </row>
    <row r="3" spans="1:8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3">
      <c r="A6" s="25" t="s">
        <v>1</v>
      </c>
      <c r="B6" s="25"/>
      <c r="C6" s="25"/>
      <c r="D6" s="63" t="s">
        <v>23</v>
      </c>
      <c r="E6" s="63"/>
      <c r="F6" s="63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0" t="str">
        <f>Registro!B8</f>
        <v>ING.MIGUEL REYES FISCAL</v>
      </c>
      <c r="C8" s="20"/>
      <c r="D8" s="20"/>
      <c r="E8" s="20"/>
      <c r="F8" s="20"/>
      <c r="G8" s="20"/>
      <c r="H8" s="20"/>
    </row>
    <row r="9" spans="1:8" x14ac:dyDescent="0.3">
      <c r="A9" s="4" t="s">
        <v>2</v>
      </c>
      <c r="B9" s="20">
        <v>1</v>
      </c>
      <c r="C9" s="20"/>
      <c r="D9" s="8"/>
      <c r="F9" s="4" t="s">
        <v>11</v>
      </c>
      <c r="G9" s="27" t="str">
        <f>Registro!F9</f>
        <v>FEBRERO- JUNIO 2025</v>
      </c>
      <c r="H9" s="27"/>
    </row>
    <row r="11" spans="1:8" ht="31.5" customHeight="1" x14ac:dyDescent="0.3">
      <c r="A11" s="4" t="s">
        <v>4</v>
      </c>
      <c r="B11" s="21" t="str">
        <f>Registro!B11</f>
        <v>DOCENCIA (ASESORIAS ACADEMICAS)</v>
      </c>
      <c r="C11" s="21"/>
      <c r="D11" s="21"/>
      <c r="E11" s="21"/>
      <c r="F11" s="21"/>
      <c r="G11" s="21"/>
      <c r="H11" s="21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3">
      <c r="A14" s="23" t="str">
        <f>Registro!A14</f>
        <v>Impartir asesorías académicas a estudiantes con dificultades en la comprensión de los temas de las asignaturas Calculo Integral  y Algebra Lineal</v>
      </c>
      <c r="B14" s="23"/>
      <c r="C14" s="23"/>
      <c r="D14" s="23"/>
      <c r="E14" s="23"/>
      <c r="F14" s="23"/>
      <c r="G14" s="23"/>
      <c r="H14" s="23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3">
      <c r="A17" s="23" t="str">
        <f>Registro!A17</f>
        <v>Disminuir el índice de reprobación en dicha materia y reforzar los temas vistos en clases normales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3">
      <c r="A20" s="58" t="s">
        <v>7</v>
      </c>
      <c r="B20" s="58"/>
      <c r="C20" s="59" t="s">
        <v>16</v>
      </c>
      <c r="D20" s="59"/>
      <c r="E20" s="59"/>
      <c r="F20" s="58" t="s">
        <v>12</v>
      </c>
      <c r="G20" s="58"/>
      <c r="H20" s="13" t="s">
        <v>8</v>
      </c>
    </row>
    <row r="21" spans="1:8" s="6" customFormat="1" ht="35.25" customHeight="1" x14ac:dyDescent="0.3">
      <c r="A21" s="23" t="str">
        <f>Registro!A21</f>
        <v>Elaboración de listas de cada grupo</v>
      </c>
      <c r="B21" s="23"/>
      <c r="C21" s="49" t="s">
        <v>38</v>
      </c>
      <c r="D21" s="49"/>
      <c r="E21" s="49"/>
      <c r="F21" s="48" t="s">
        <v>27</v>
      </c>
      <c r="G21" s="48"/>
      <c r="H21" s="10">
        <v>0.33</v>
      </c>
    </row>
    <row r="22" spans="1:8" s="6" customFormat="1" ht="35.25" customHeight="1" x14ac:dyDescent="0.3">
      <c r="A22" s="50" t="str">
        <f>Registro!A22</f>
        <v>Se imparten asesorías académicas de los temas de la Unidad 1(sumas de riemann) de Calculo Integral  201- B  y asesorías de Algebra Lineal   para realizar operaciones con numero complejo para el grupo 211-B</v>
      </c>
      <c r="B22" s="51"/>
      <c r="C22" s="49"/>
      <c r="D22" s="49"/>
      <c r="E22" s="49"/>
      <c r="F22" s="54" t="s">
        <v>27</v>
      </c>
      <c r="G22" s="55"/>
      <c r="H22" s="60">
        <v>0.33</v>
      </c>
    </row>
    <row r="23" spans="1:8" s="6" customFormat="1" ht="35.25" customHeight="1" x14ac:dyDescent="0.3">
      <c r="A23" s="52"/>
      <c r="B23" s="53"/>
      <c r="C23" s="49" t="s">
        <v>38</v>
      </c>
      <c r="D23" s="49"/>
      <c r="E23" s="49"/>
      <c r="F23" s="56"/>
      <c r="G23" s="57"/>
      <c r="H23" s="61"/>
    </row>
    <row r="24" spans="1:8" s="6" customFormat="1" ht="35.25" customHeight="1" x14ac:dyDescent="0.3">
      <c r="A24" s="23"/>
      <c r="B24" s="23"/>
      <c r="C24" s="49"/>
      <c r="D24" s="49"/>
      <c r="E24" s="49"/>
      <c r="F24" s="48"/>
      <c r="G24" s="48"/>
      <c r="H24" s="10"/>
    </row>
    <row r="25" spans="1:8" s="6" customFormat="1" ht="35.25" customHeight="1" x14ac:dyDescent="0.3">
      <c r="A25" s="23"/>
      <c r="B25" s="23"/>
      <c r="C25" s="49"/>
      <c r="D25" s="49"/>
      <c r="E25" s="49"/>
      <c r="F25" s="48"/>
      <c r="G25" s="48"/>
      <c r="H25" s="10"/>
    </row>
    <row r="26" spans="1:8" s="6" customFormat="1" ht="35.25" customHeight="1" x14ac:dyDescent="0.3">
      <c r="A26" s="23"/>
      <c r="B26" s="23"/>
      <c r="C26" s="49"/>
      <c r="D26" s="49"/>
      <c r="E26" s="49"/>
      <c r="F26" s="23"/>
      <c r="G26" s="23"/>
      <c r="H26" s="10"/>
    </row>
    <row r="27" spans="1:8" s="6" customFormat="1" x14ac:dyDescent="0.3">
      <c r="A27" s="48"/>
      <c r="B27" s="48"/>
      <c r="C27" s="49"/>
      <c r="D27" s="49"/>
      <c r="E27" s="49"/>
      <c r="F27" s="48"/>
      <c r="G27" s="48"/>
      <c r="H27" s="10"/>
    </row>
    <row r="28" spans="1:8" s="6" customFormat="1" x14ac:dyDescent="0.3">
      <c r="A28" s="48"/>
      <c r="B28" s="48"/>
      <c r="C28" s="49"/>
      <c r="D28" s="49"/>
      <c r="E28" s="49"/>
      <c r="F28" s="48"/>
      <c r="G28" s="48"/>
      <c r="H28" s="10"/>
    </row>
    <row r="29" spans="1:8" s="6" customFormat="1" x14ac:dyDescent="0.3">
      <c r="A29" s="48"/>
      <c r="B29" s="48"/>
      <c r="C29" s="49"/>
      <c r="D29" s="49"/>
      <c r="E29" s="49"/>
      <c r="F29" s="48"/>
      <c r="G29" s="48"/>
      <c r="H29" s="10"/>
    </row>
    <row r="30" spans="1:8" s="6" customFormat="1" x14ac:dyDescent="0.3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3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3">
      <c r="A32" s="44"/>
      <c r="B32" s="44"/>
      <c r="C32" s="44"/>
      <c r="D32" s="44"/>
      <c r="E32" s="44"/>
      <c r="F32" s="44"/>
      <c r="G32" s="44"/>
      <c r="H32" s="44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0" t="str">
        <f>Registro!C36</f>
        <v>DR. TONATIUH SOSME SANCHEZ</v>
      </c>
      <c r="D34" s="20"/>
      <c r="E34" s="20"/>
      <c r="G34" s="20" t="s">
        <v>36</v>
      </c>
      <c r="H34" s="20"/>
    </row>
    <row r="35" spans="1:8" ht="28.5" customHeight="1" x14ac:dyDescent="0.3">
      <c r="A35" s="9" t="str">
        <f>B8</f>
        <v>ING.MIGUEL REYES FISCAL</v>
      </c>
      <c r="C35" s="47" t="s">
        <v>30</v>
      </c>
      <c r="D35" s="47"/>
      <c r="E35" s="47"/>
      <c r="G35" s="14" t="s">
        <v>14</v>
      </c>
      <c r="H35" s="14"/>
    </row>
    <row r="37" spans="1:8" ht="24.75" customHeight="1" x14ac:dyDescent="0.3">
      <c r="A37" s="43" t="s">
        <v>19</v>
      </c>
      <c r="B37" s="43"/>
      <c r="C37" s="43"/>
      <c r="D37" s="43"/>
      <c r="E37" s="43"/>
      <c r="F37" s="43"/>
      <c r="G37" s="43"/>
      <c r="H37" s="43"/>
    </row>
  </sheetData>
  <mergeCells count="49">
    <mergeCell ref="H22:H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3"/>
    <mergeCell ref="F22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C22:E22"/>
    <mergeCell ref="C23:E23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4586C-9E5A-4A11-9991-615FFF1096C5}">
  <sheetPr>
    <pageSetUpPr fitToPage="1"/>
  </sheetPr>
  <dimension ref="A1:H37"/>
  <sheetViews>
    <sheetView topLeftCell="A3" zoomScaleNormal="100" zoomScaleSheetLayoutView="100" workbookViewId="0">
      <selection activeCell="F25" sqref="F25:G25"/>
    </sheetView>
  </sheetViews>
  <sheetFormatPr baseColWidth="10" defaultColWidth="11.460937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22.69140625" style="1" customWidth="1"/>
    <col min="7" max="16384" width="11.4609375" style="1"/>
  </cols>
  <sheetData>
    <row r="1" spans="1:8" ht="56.25" customHeight="1" x14ac:dyDescent="0.3">
      <c r="B1" s="62" t="s">
        <v>21</v>
      </c>
      <c r="C1" s="62"/>
      <c r="D1" s="62"/>
      <c r="E1" s="62"/>
      <c r="F1" s="62"/>
      <c r="G1" s="62"/>
      <c r="H1" s="62"/>
    </row>
    <row r="3" spans="1:8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3">
      <c r="A6" s="25" t="s">
        <v>1</v>
      </c>
      <c r="B6" s="25"/>
      <c r="C6" s="25"/>
      <c r="D6" s="63" t="s">
        <v>23</v>
      </c>
      <c r="E6" s="63"/>
      <c r="F6" s="63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0" t="str">
        <f>Registro!B8</f>
        <v>ING.MIGUEL REYES FISCAL</v>
      </c>
      <c r="C8" s="20"/>
      <c r="D8" s="20"/>
      <c r="E8" s="20"/>
      <c r="F8" s="20"/>
      <c r="G8" s="20"/>
      <c r="H8" s="20"/>
    </row>
    <row r="9" spans="1:8" x14ac:dyDescent="0.3">
      <c r="A9" s="4" t="s">
        <v>2</v>
      </c>
      <c r="B9" s="20">
        <v>2</v>
      </c>
      <c r="C9" s="20"/>
      <c r="D9" s="8"/>
      <c r="F9" s="4" t="s">
        <v>11</v>
      </c>
      <c r="G9" s="27" t="str">
        <f>Registro!F9</f>
        <v>FEBRERO- JUNIO 2025</v>
      </c>
      <c r="H9" s="27"/>
    </row>
    <row r="11" spans="1:8" ht="31.5" customHeight="1" x14ac:dyDescent="0.3">
      <c r="A11" s="4" t="s">
        <v>4</v>
      </c>
      <c r="B11" s="21" t="str">
        <f>Registro!B11</f>
        <v>DOCENCIA (ASESORIAS ACADEMICAS)</v>
      </c>
      <c r="C11" s="21"/>
      <c r="D11" s="21"/>
      <c r="E11" s="21"/>
      <c r="F11" s="21"/>
      <c r="G11" s="21"/>
      <c r="H11" s="21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3">
      <c r="A14" s="23" t="str">
        <f>Registro!A14</f>
        <v>Impartir asesorías académicas a estudiantes con dificultades en la comprensión de los temas de las asignaturas Calculo Integral  y Algebra Lineal</v>
      </c>
      <c r="B14" s="23"/>
      <c r="C14" s="23"/>
      <c r="D14" s="23"/>
      <c r="E14" s="23"/>
      <c r="F14" s="23"/>
      <c r="G14" s="23"/>
      <c r="H14" s="23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3">
      <c r="A17" s="23" t="str">
        <f>Registro!A17</f>
        <v>Disminuir el índice de reprobación en dicha materia y reforzar los temas vistos en clases normales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3">
      <c r="A20" s="58" t="s">
        <v>7</v>
      </c>
      <c r="B20" s="58"/>
      <c r="C20" s="59" t="s">
        <v>16</v>
      </c>
      <c r="D20" s="59"/>
      <c r="E20" s="59"/>
      <c r="F20" s="58" t="s">
        <v>12</v>
      </c>
      <c r="G20" s="58"/>
      <c r="H20" s="13" t="s">
        <v>8</v>
      </c>
    </row>
    <row r="21" spans="1:8" s="6" customFormat="1" ht="35.25" customHeight="1" x14ac:dyDescent="0.3">
      <c r="A21" s="23" t="str">
        <f>Registro!A21</f>
        <v>Elaboración de listas de cada grupo</v>
      </c>
      <c r="B21" s="23"/>
      <c r="C21" s="49" t="s">
        <v>38</v>
      </c>
      <c r="D21" s="49"/>
      <c r="E21" s="49"/>
      <c r="F21" s="48" t="s">
        <v>27</v>
      </c>
      <c r="G21" s="48"/>
      <c r="H21" s="10">
        <v>0.66</v>
      </c>
    </row>
    <row r="22" spans="1:8" s="6" customFormat="1" ht="35.25" customHeight="1" x14ac:dyDescent="0.3">
      <c r="A22" s="50" t="s">
        <v>37</v>
      </c>
      <c r="B22" s="51"/>
      <c r="C22" s="49"/>
      <c r="D22" s="49"/>
      <c r="E22" s="49"/>
      <c r="F22" s="54" t="s">
        <v>27</v>
      </c>
      <c r="G22" s="55"/>
      <c r="H22" s="60">
        <v>0.66</v>
      </c>
    </row>
    <row r="23" spans="1:8" s="6" customFormat="1" ht="35.25" customHeight="1" x14ac:dyDescent="0.3">
      <c r="A23" s="52"/>
      <c r="B23" s="53"/>
      <c r="C23" s="49" t="s">
        <v>38</v>
      </c>
      <c r="D23" s="49"/>
      <c r="E23" s="49"/>
      <c r="F23" s="56"/>
      <c r="G23" s="57"/>
      <c r="H23" s="61"/>
    </row>
    <row r="24" spans="1:8" s="6" customFormat="1" ht="35.25" customHeight="1" x14ac:dyDescent="0.3">
      <c r="A24" s="23"/>
      <c r="B24" s="23"/>
      <c r="C24" s="49"/>
      <c r="D24" s="49"/>
      <c r="E24" s="49"/>
      <c r="F24" s="48"/>
      <c r="G24" s="48"/>
      <c r="H24" s="10"/>
    </row>
    <row r="25" spans="1:8" s="6" customFormat="1" ht="35.25" customHeight="1" x14ac:dyDescent="0.3">
      <c r="A25" s="23"/>
      <c r="B25" s="23"/>
      <c r="C25" s="49"/>
      <c r="D25" s="49"/>
      <c r="E25" s="49"/>
      <c r="F25" s="48"/>
      <c r="G25" s="48"/>
      <c r="H25" s="10"/>
    </row>
    <row r="26" spans="1:8" s="6" customFormat="1" ht="35.25" customHeight="1" x14ac:dyDescent="0.3">
      <c r="A26" s="23"/>
      <c r="B26" s="23"/>
      <c r="C26" s="49"/>
      <c r="D26" s="49"/>
      <c r="E26" s="49"/>
      <c r="F26" s="23"/>
      <c r="G26" s="23"/>
      <c r="H26" s="10"/>
    </row>
    <row r="27" spans="1:8" s="6" customFormat="1" x14ac:dyDescent="0.3">
      <c r="A27" s="48"/>
      <c r="B27" s="48"/>
      <c r="C27" s="49"/>
      <c r="D27" s="49"/>
      <c r="E27" s="49"/>
      <c r="F27" s="48"/>
      <c r="G27" s="48"/>
      <c r="H27" s="10"/>
    </row>
    <row r="28" spans="1:8" s="6" customFormat="1" x14ac:dyDescent="0.3">
      <c r="A28" s="48"/>
      <c r="B28" s="48"/>
      <c r="C28" s="49"/>
      <c r="D28" s="49"/>
      <c r="E28" s="49"/>
      <c r="F28" s="48"/>
      <c r="G28" s="48"/>
      <c r="H28" s="10"/>
    </row>
    <row r="29" spans="1:8" s="6" customFormat="1" x14ac:dyDescent="0.3">
      <c r="A29" s="48"/>
      <c r="B29" s="48"/>
      <c r="C29" s="49"/>
      <c r="D29" s="49"/>
      <c r="E29" s="49"/>
      <c r="F29" s="48"/>
      <c r="G29" s="48"/>
      <c r="H29" s="10"/>
    </row>
    <row r="30" spans="1:8" s="6" customFormat="1" x14ac:dyDescent="0.3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3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3">
      <c r="A32" s="44"/>
      <c r="B32" s="44"/>
      <c r="C32" s="44"/>
      <c r="D32" s="44"/>
      <c r="E32" s="44"/>
      <c r="F32" s="44"/>
      <c r="G32" s="44"/>
      <c r="H32" s="44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0" t="str">
        <f>Registro!C36</f>
        <v>DR. TONATIUH SOSME SANCHEZ</v>
      </c>
      <c r="D34" s="20"/>
      <c r="E34" s="20"/>
      <c r="G34" s="20" t="s">
        <v>36</v>
      </c>
      <c r="H34" s="20"/>
    </row>
    <row r="35" spans="1:8" ht="28.5" customHeight="1" x14ac:dyDescent="0.3">
      <c r="A35" s="9" t="str">
        <f>B8</f>
        <v>ING.MIGUEL REYES FISCAL</v>
      </c>
      <c r="C35" s="47" t="s">
        <v>30</v>
      </c>
      <c r="D35" s="47"/>
      <c r="E35" s="47"/>
      <c r="G35" s="14" t="s">
        <v>14</v>
      </c>
      <c r="H35" s="14"/>
    </row>
    <row r="37" spans="1:8" ht="24.75" customHeight="1" x14ac:dyDescent="0.3">
      <c r="A37" s="43" t="s">
        <v>19</v>
      </c>
      <c r="B37" s="43"/>
      <c r="C37" s="43"/>
      <c r="D37" s="43"/>
      <c r="E37" s="43"/>
      <c r="F37" s="43"/>
      <c r="G37" s="43"/>
      <c r="H37" s="43"/>
    </row>
  </sheetData>
  <mergeCells count="49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17:H17"/>
    <mergeCell ref="A19:H19"/>
    <mergeCell ref="A20:B20"/>
    <mergeCell ref="C20:E20"/>
    <mergeCell ref="F20:G20"/>
    <mergeCell ref="A21:B21"/>
    <mergeCell ref="C21:E21"/>
    <mergeCell ref="F21:G21"/>
    <mergeCell ref="A22:B23"/>
    <mergeCell ref="C22:E22"/>
    <mergeCell ref="F22:G23"/>
    <mergeCell ref="H22:H23"/>
    <mergeCell ref="C23:E23"/>
    <mergeCell ref="A16:H16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6DDC9-46F4-452D-B3C8-272BF9AB664E}">
  <sheetPr>
    <pageSetUpPr fitToPage="1"/>
  </sheetPr>
  <dimension ref="A1:H37"/>
  <sheetViews>
    <sheetView tabSelected="1" zoomScale="119" zoomScaleNormal="119" zoomScaleSheetLayoutView="100" workbookViewId="0">
      <selection activeCell="A24" sqref="A24:B24"/>
    </sheetView>
  </sheetViews>
  <sheetFormatPr baseColWidth="10" defaultColWidth="11.460937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22.69140625" style="1" customWidth="1"/>
    <col min="7" max="16384" width="11.4609375" style="1"/>
  </cols>
  <sheetData>
    <row r="1" spans="1:8" ht="56.25" customHeight="1" x14ac:dyDescent="0.3">
      <c r="B1" s="62" t="s">
        <v>21</v>
      </c>
      <c r="C1" s="62"/>
      <c r="D1" s="62"/>
      <c r="E1" s="62"/>
      <c r="F1" s="62"/>
      <c r="G1" s="62"/>
      <c r="H1" s="62"/>
    </row>
    <row r="3" spans="1:8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3">
      <c r="A6" s="25" t="s">
        <v>1</v>
      </c>
      <c r="B6" s="25"/>
      <c r="C6" s="25"/>
      <c r="D6" s="63" t="s">
        <v>23</v>
      </c>
      <c r="E6" s="63"/>
      <c r="F6" s="63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0" t="str">
        <f>Registro!B8</f>
        <v>ING.MIGUEL REYES FISCAL</v>
      </c>
      <c r="C8" s="20"/>
      <c r="D8" s="20"/>
      <c r="E8" s="20"/>
      <c r="F8" s="20"/>
      <c r="G8" s="20"/>
      <c r="H8" s="20"/>
    </row>
    <row r="9" spans="1:8" x14ac:dyDescent="0.3">
      <c r="A9" s="4" t="s">
        <v>2</v>
      </c>
      <c r="B9" s="20">
        <v>3</v>
      </c>
      <c r="C9" s="20"/>
      <c r="D9" s="8"/>
      <c r="F9" s="4" t="s">
        <v>11</v>
      </c>
      <c r="G9" s="27" t="str">
        <f>Registro!F9</f>
        <v>FEBRERO- JUNIO 2025</v>
      </c>
      <c r="H9" s="27"/>
    </row>
    <row r="11" spans="1:8" ht="31.5" customHeight="1" x14ac:dyDescent="0.3">
      <c r="A11" s="4" t="s">
        <v>4</v>
      </c>
      <c r="B11" s="21" t="str">
        <f>Registro!B11</f>
        <v>DOCENCIA (ASESORIAS ACADEMICAS)</v>
      </c>
      <c r="C11" s="21"/>
      <c r="D11" s="21"/>
      <c r="E11" s="21"/>
      <c r="F11" s="21"/>
      <c r="G11" s="21"/>
      <c r="H11" s="21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3">
      <c r="A14" s="23" t="str">
        <f>Registro!A14</f>
        <v>Impartir asesorías académicas a estudiantes con dificultades en la comprensión de los temas de las asignaturas Calculo Integral  y Algebra Lineal</v>
      </c>
      <c r="B14" s="23"/>
      <c r="C14" s="23"/>
      <c r="D14" s="23"/>
      <c r="E14" s="23"/>
      <c r="F14" s="23"/>
      <c r="G14" s="23"/>
      <c r="H14" s="23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3">
      <c r="A17" s="23" t="str">
        <f>Registro!A17</f>
        <v>Disminuir el índice de reprobación en dicha materia y reforzar los temas vistos en clases normales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3">
      <c r="A20" s="58" t="s">
        <v>7</v>
      </c>
      <c r="B20" s="58"/>
      <c r="C20" s="59" t="s">
        <v>16</v>
      </c>
      <c r="D20" s="59"/>
      <c r="E20" s="59"/>
      <c r="F20" s="58" t="s">
        <v>12</v>
      </c>
      <c r="G20" s="58"/>
      <c r="H20" s="13" t="s">
        <v>8</v>
      </c>
    </row>
    <row r="21" spans="1:8" s="6" customFormat="1" ht="35.25" customHeight="1" x14ac:dyDescent="0.3">
      <c r="A21" s="23" t="str">
        <f>Registro!A21</f>
        <v>Elaboración de listas de cada grupo</v>
      </c>
      <c r="B21" s="23"/>
      <c r="C21" s="49" t="s">
        <v>38</v>
      </c>
      <c r="D21" s="49"/>
      <c r="E21" s="49"/>
      <c r="F21" s="48" t="s">
        <v>27</v>
      </c>
      <c r="G21" s="48"/>
      <c r="H21" s="10">
        <v>1</v>
      </c>
    </row>
    <row r="22" spans="1:8" s="6" customFormat="1" ht="35.25" customHeight="1" x14ac:dyDescent="0.3">
      <c r="A22" s="50" t="s">
        <v>39</v>
      </c>
      <c r="B22" s="51"/>
      <c r="C22" s="49"/>
      <c r="D22" s="49"/>
      <c r="E22" s="49"/>
      <c r="F22" s="54" t="s">
        <v>27</v>
      </c>
      <c r="G22" s="55"/>
      <c r="H22" s="60">
        <v>1</v>
      </c>
    </row>
    <row r="23" spans="1:8" s="6" customFormat="1" ht="35.25" customHeight="1" x14ac:dyDescent="0.3">
      <c r="A23" s="52"/>
      <c r="B23" s="53"/>
      <c r="C23" s="49" t="s">
        <v>38</v>
      </c>
      <c r="D23" s="49"/>
      <c r="E23" s="49"/>
      <c r="F23" s="56"/>
      <c r="G23" s="57"/>
      <c r="H23" s="61"/>
    </row>
    <row r="24" spans="1:8" s="6" customFormat="1" ht="35.25" customHeight="1" x14ac:dyDescent="0.3">
      <c r="A24" s="23"/>
      <c r="B24" s="23"/>
      <c r="C24" s="49"/>
      <c r="D24" s="49"/>
      <c r="E24" s="49"/>
      <c r="F24" s="48"/>
      <c r="G24" s="48"/>
      <c r="H24" s="10"/>
    </row>
    <row r="25" spans="1:8" s="6" customFormat="1" ht="35.25" customHeight="1" x14ac:dyDescent="0.3">
      <c r="A25" s="23"/>
      <c r="B25" s="23"/>
      <c r="C25" s="49"/>
      <c r="D25" s="49"/>
      <c r="E25" s="49"/>
      <c r="F25" s="48"/>
      <c r="G25" s="48"/>
      <c r="H25" s="10"/>
    </row>
    <row r="26" spans="1:8" s="6" customFormat="1" ht="35.25" customHeight="1" x14ac:dyDescent="0.3">
      <c r="A26" s="23"/>
      <c r="B26" s="23"/>
      <c r="C26" s="49"/>
      <c r="D26" s="49"/>
      <c r="E26" s="49"/>
      <c r="F26" s="23"/>
      <c r="G26" s="23"/>
      <c r="H26" s="10"/>
    </row>
    <row r="27" spans="1:8" s="6" customFormat="1" x14ac:dyDescent="0.3">
      <c r="A27" s="48"/>
      <c r="B27" s="48"/>
      <c r="C27" s="49"/>
      <c r="D27" s="49"/>
      <c r="E27" s="49"/>
      <c r="F27" s="48"/>
      <c r="G27" s="48"/>
      <c r="H27" s="10"/>
    </row>
    <row r="28" spans="1:8" s="6" customFormat="1" x14ac:dyDescent="0.3">
      <c r="A28" s="48"/>
      <c r="B28" s="48"/>
      <c r="C28" s="49"/>
      <c r="D28" s="49"/>
      <c r="E28" s="49"/>
      <c r="F28" s="48"/>
      <c r="G28" s="48"/>
      <c r="H28" s="10"/>
    </row>
    <row r="29" spans="1:8" s="6" customFormat="1" x14ac:dyDescent="0.3">
      <c r="A29" s="48"/>
      <c r="B29" s="48"/>
      <c r="C29" s="49"/>
      <c r="D29" s="49"/>
      <c r="E29" s="49"/>
      <c r="F29" s="48"/>
      <c r="G29" s="48"/>
      <c r="H29" s="10"/>
    </row>
    <row r="30" spans="1:8" s="6" customFormat="1" x14ac:dyDescent="0.3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3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3">
      <c r="A32" s="44"/>
      <c r="B32" s="44"/>
      <c r="C32" s="44"/>
      <c r="D32" s="44"/>
      <c r="E32" s="44"/>
      <c r="F32" s="44"/>
      <c r="G32" s="44"/>
      <c r="H32" s="44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0" t="str">
        <f>Registro!C36</f>
        <v>DR. TONATIUH SOSME SANCHEZ</v>
      </c>
      <c r="D34" s="20"/>
      <c r="E34" s="20"/>
      <c r="G34" s="20" t="s">
        <v>36</v>
      </c>
      <c r="H34" s="20"/>
    </row>
    <row r="35" spans="1:8" ht="28.5" customHeight="1" x14ac:dyDescent="0.3">
      <c r="A35" s="9" t="str">
        <f>B8</f>
        <v>ING.MIGUEL REYES FISCAL</v>
      </c>
      <c r="C35" s="47" t="s">
        <v>30</v>
      </c>
      <c r="D35" s="47"/>
      <c r="E35" s="47"/>
      <c r="G35" s="14" t="s">
        <v>14</v>
      </c>
      <c r="H35" s="14"/>
    </row>
    <row r="37" spans="1:8" ht="24.75" customHeight="1" x14ac:dyDescent="0.3">
      <c r="A37" s="43" t="s">
        <v>19</v>
      </c>
      <c r="B37" s="43"/>
      <c r="C37" s="43"/>
      <c r="D37" s="43"/>
      <c r="E37" s="43"/>
      <c r="F37" s="43"/>
      <c r="G37" s="43"/>
      <c r="H37" s="43"/>
    </row>
  </sheetData>
  <mergeCells count="49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2:B23"/>
    <mergeCell ref="C22:E22"/>
    <mergeCell ref="F22:G23"/>
    <mergeCell ref="H22:H23"/>
    <mergeCell ref="C23:E23"/>
    <mergeCell ref="A24:B24"/>
    <mergeCell ref="C24:E24"/>
    <mergeCell ref="F24:G24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migue</cp:lastModifiedBy>
  <cp:lastPrinted>2022-07-28T18:37:02Z</cp:lastPrinted>
  <dcterms:created xsi:type="dcterms:W3CDTF">2022-07-23T13:46:58Z</dcterms:created>
  <dcterms:modified xsi:type="dcterms:W3CDTF">2025-06-12T22:31:39Z</dcterms:modified>
</cp:coreProperties>
</file>