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ABF3C437-9139-48ED-9B76-2F1BCE2E288B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9" l="1"/>
  <c r="A21" i="9"/>
  <c r="A17" i="9"/>
  <c r="A14" i="9"/>
  <c r="B11" i="9"/>
  <c r="G9" i="9"/>
  <c r="B8" i="9"/>
  <c r="A35" i="9" s="1"/>
  <c r="C34" i="8"/>
  <c r="A21" i="8"/>
  <c r="A17" i="8"/>
  <c r="A14" i="8"/>
  <c r="B11" i="8"/>
  <c r="G9" i="8"/>
  <c r="B8" i="8"/>
  <c r="A35" i="8" s="1"/>
  <c r="A14" i="7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67609C7-AE5D-4907-AE43-21DA0B9FFB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6AD5F3C4-8319-4026-8DAC-5A18A786826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00FF50-2F84-4DE4-BE31-11667F3ABA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390D1AA5-69A6-4EB4-A90A-505995862E0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CB1C41FE-4F18-480C-90E3-F04490A35FC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F000EE-1F72-4938-9964-65A75013305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449079D-DBF8-411A-97BC-210C740200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<sst xmlns="http://schemas.openxmlformats.org/spreadsheetml/2006/main" count="106" uniqueCount="40">
  <si>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</si>
  <si>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</si>
  <si>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</si>
  <si>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</si>
  <si>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</si>
  <si>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</si>
  <si>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</si>
  <si>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</si>
  <si>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</si>
  <si>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</si>
  <si>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</si>
  <si>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</si>
  <si>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</si>
  <si>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</si>
  <si>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</si>
  <si>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</si>
  <si>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</si>
  <si>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</si>
  <si>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</si>
  <si>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</si>
  <si>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</si>
  <si>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</si>
  <si>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</si>
  <si>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</si>
  <si>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</si>
  <si>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</si>
  <si>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</si>
  <si>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</si>
  <si>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</si>
  <si>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</si>
  <si>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</si>
  <si>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Disminuir el índice de reprobación en dicha materia y reforzar los temas vistos en clases normales</t>
  </si>
  <si>
    <t>FEBRERO- JUNIO 2025</t>
  </si>
  <si>
    <t>Impartir asesorías académicas a estudiantes con dificultades en la comprensión de los temas de las asignaturas Calculo Integral  y Algebra Lineal</t>
  </si>
  <si>
    <t>Se imparten asesorías académicas de los temas de la Unidad 1(sumas de riemann) de Calculo Integral  201- B  y asesorías de Algebra Lineal   para realizar operaciones con numero complejo para el grupo 211-B</t>
  </si>
  <si>
    <t>04/02/2025-13/06/2025</t>
  </si>
  <si>
    <t>MCA OCTAVIO OBIL MARTINEZ</t>
  </si>
  <si>
    <t>Se imparten asesorias academicas de los temas de la unidad 2 de calculo integral ( métodos de in tegración) a los alumnos del grupo 201-B y 207-C y asesorias de Algebra Lineal al grupo 211-B</t>
  </si>
  <si>
    <t>04/02/25 al 13/06/2025</t>
  </si>
  <si>
    <t>Se imparten asesorias academicas de los temas de la unidad  3 de calculo integral ( Aplicaciones de la Integral ) a los alumnos del grupo 201-B y 207-C y asesorias de Algebra Lineal al grupo 211-B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</si>
</sst>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2D4AF9A-9723-4248-81D4-E46FBE9220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5D4DF-043C-49B5-92EB-F1363672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FDC2BC-149E-4A1F-9ACB-5FA3633B2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48B6EBC-1EF8-4D71-8C9B-3FE6BAB28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362FEF-B2AF-43A0-9A36-AA9FE83D7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6E74B9-025F-4992-B568-37AB5E4EE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22" sqref="A22:F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3">
      <c r="A21" s="17" t="s">
        <v>26</v>
      </c>
      <c r="B21" s="18"/>
      <c r="C21" s="18"/>
      <c r="D21" s="18"/>
      <c r="E21" s="18"/>
      <c r="F21" s="19"/>
      <c r="G21" s="11" t="s">
        <v>35</v>
      </c>
    </row>
    <row r="22" spans="1:7" s="6" customFormat="1" ht="12.45" customHeight="1" x14ac:dyDescent="0.3">
      <c r="A22" s="28" t="s">
        <v>34</v>
      </c>
      <c r="B22" s="29"/>
      <c r="C22" s="29"/>
      <c r="D22" s="29"/>
      <c r="E22" s="29"/>
      <c r="F22" s="30"/>
      <c r="G22" s="37" t="s">
        <v>35</v>
      </c>
    </row>
    <row r="23" spans="1:7" s="6" customFormat="1" x14ac:dyDescent="0.3">
      <c r="A23" s="31"/>
      <c r="B23" s="32"/>
      <c r="C23" s="32"/>
      <c r="D23" s="32"/>
      <c r="E23" s="32"/>
      <c r="F23" s="33"/>
      <c r="G23" s="38"/>
    </row>
    <row r="24" spans="1:7" s="6" customFormat="1" x14ac:dyDescent="0.3">
      <c r="A24" s="31"/>
      <c r="B24" s="32"/>
      <c r="C24" s="32"/>
      <c r="D24" s="32"/>
      <c r="E24" s="32"/>
      <c r="F24" s="33"/>
      <c r="G24" s="38"/>
    </row>
    <row r="25" spans="1:7" s="6" customFormat="1" x14ac:dyDescent="0.3">
      <c r="A25" s="34"/>
      <c r="B25" s="35"/>
      <c r="C25" s="35"/>
      <c r="D25" s="35"/>
      <c r="E25" s="35"/>
      <c r="F25" s="36"/>
      <c r="G25" s="39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28</v>
      </c>
      <c r="D36" s="20"/>
      <c r="E36"/>
      <c r="F36" s="20" t="s">
        <v>36</v>
      </c>
      <c r="G36" s="20"/>
    </row>
    <row r="37" spans="1:7" ht="28.5" customHeight="1" x14ac:dyDescent="0.3">
      <c r="A37" s="9" t="s">
        <v>15</v>
      </c>
      <c r="C37" s="45" t="s">
        <v>29</v>
      </c>
      <c r="D37" s="45"/>
      <c r="F37" s="46" t="s">
        <v>14</v>
      </c>
      <c r="G37" s="46"/>
    </row>
    <row r="39" spans="1:7" x14ac:dyDescent="0.3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D10" sqref="D1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2" t="s">
        <v>21</v>
      </c>
      <c r="C1" s="62"/>
      <c r="D1" s="62"/>
      <c r="E1" s="62"/>
      <c r="F1" s="62"/>
      <c r="G1" s="62"/>
      <c r="H1" s="62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3" t="s">
        <v>23</v>
      </c>
      <c r="E6" s="63"/>
      <c r="F6" s="6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Impartir asesorías académicas a estudiantes con dificultades en la comprensión de los temas de las asignaturas Calculo Integral  y Algebra Lineal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38</v>
      </c>
      <c r="D21" s="49"/>
      <c r="E21" s="49"/>
      <c r="F21" s="48" t="s">
        <v>27</v>
      </c>
      <c r="G21" s="48"/>
      <c r="H21" s="10">
        <v>0.33</v>
      </c>
    </row>
    <row r="22" spans="1:8" s="6" customFormat="1" ht="35.25" customHeight="1" x14ac:dyDescent="0.3">
      <c r="A22" s="50" t="str">
        <f>Registro!A22</f>
        <v>Se imparten asesorías académicas de los temas de la Unidad 1(sumas de riemann) de Calculo Integral  201- B  y asesorías de Algebra Lineal   para realizar operaciones con numero complejo para el grupo 211-B</v>
      </c>
      <c r="B22" s="51"/>
      <c r="C22" s="49"/>
      <c r="D22" s="49"/>
      <c r="E22" s="49"/>
      <c r="F22" s="54" t="s">
        <v>27</v>
      </c>
      <c r="G22" s="55"/>
      <c r="H22" s="60">
        <v>0.33</v>
      </c>
    </row>
    <row r="23" spans="1:8" s="6" customFormat="1" ht="35.25" customHeight="1" x14ac:dyDescent="0.3">
      <c r="A23" s="52"/>
      <c r="B23" s="53"/>
      <c r="C23" s="49" t="s">
        <v>38</v>
      </c>
      <c r="D23" s="49"/>
      <c r="E23" s="49"/>
      <c r="F23" s="56"/>
      <c r="G23" s="57"/>
      <c r="H23" s="61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">
        <v>36</v>
      </c>
      <c r="H34" s="20"/>
    </row>
    <row r="35" spans="1:8" ht="28.5" customHeight="1" x14ac:dyDescent="0.3">
      <c r="A35" s="9" t="str">
        <f>B8</f>
        <v>ING.MIGUEL REYES FISCAL</v>
      </c>
      <c r="C35" s="47" t="s">
        <v>30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9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586C-9E5A-4A11-9991-615FFF1096C5}">
  <sheetPr>
    <pageSetUpPr fitToPage="1"/>
  </sheetPr>
  <dimension ref="A1:H37"/>
  <sheetViews>
    <sheetView topLeftCell="A3" zoomScaleNormal="100" zoomScaleSheetLayoutView="100" workbookViewId="0">
      <selection activeCell="F25" sqref="F25:G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2" t="s">
        <v>21</v>
      </c>
      <c r="C1" s="62"/>
      <c r="D1" s="62"/>
      <c r="E1" s="62"/>
      <c r="F1" s="62"/>
      <c r="G1" s="62"/>
      <c r="H1" s="62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3" t="s">
        <v>23</v>
      </c>
      <c r="E6" s="63"/>
      <c r="F6" s="6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Impartir asesorías académicas a estudiantes con dificultades en la comprensión de los temas de las asignaturas Calculo Integral  y Algebra Lineal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38</v>
      </c>
      <c r="D21" s="49"/>
      <c r="E21" s="49"/>
      <c r="F21" s="48" t="s">
        <v>27</v>
      </c>
      <c r="G21" s="48"/>
      <c r="H21" s="10">
        <v>0.66</v>
      </c>
    </row>
    <row r="22" spans="1:8" s="6" customFormat="1" ht="35.25" customHeight="1" x14ac:dyDescent="0.3">
      <c r="A22" s="50" t="s">
        <v>37</v>
      </c>
      <c r="B22" s="51"/>
      <c r="C22" s="49"/>
      <c r="D22" s="49"/>
      <c r="E22" s="49"/>
      <c r="F22" s="54" t="s">
        <v>27</v>
      </c>
      <c r="G22" s="55"/>
      <c r="H22" s="60">
        <v>0.66</v>
      </c>
    </row>
    <row r="23" spans="1:8" s="6" customFormat="1" ht="35.25" customHeight="1" x14ac:dyDescent="0.3">
      <c r="A23" s="52"/>
      <c r="B23" s="53"/>
      <c r="C23" s="49" t="s">
        <v>38</v>
      </c>
      <c r="D23" s="49"/>
      <c r="E23" s="49"/>
      <c r="F23" s="56"/>
      <c r="G23" s="57"/>
      <c r="H23" s="61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">
        <v>36</v>
      </c>
      <c r="H34" s="20"/>
    </row>
    <row r="35" spans="1:8" ht="28.5" customHeight="1" x14ac:dyDescent="0.3">
      <c r="A35" s="9" t="str">
        <f>B8</f>
        <v>ING.MIGUEL REYES FISCAL</v>
      </c>
      <c r="C35" s="47" t="s">
        <v>30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A22:B23"/>
    <mergeCell ref="C22:E22"/>
    <mergeCell ref="F22:G23"/>
    <mergeCell ref="H22:H23"/>
    <mergeCell ref="C23:E23"/>
    <mergeCell ref="A16:H1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DDC9-46F4-452D-B3C8-272BF9AB664E}">
  <sheetPr>
    <pageSetUpPr fitToPage="1"/>
  </sheetPr>
  <dimension ref="A1:H37"/>
  <sheetViews>
    <sheetView tabSelected="1" zoomScale="119" zoomScaleNormal="119" zoomScaleSheetLayoutView="100" workbookViewId="0">
      <selection activeCell="A24" sqref="A24:B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2" t="s">
        <v>21</v>
      </c>
      <c r="C1" s="62"/>
      <c r="D1" s="62"/>
      <c r="E1" s="62"/>
      <c r="F1" s="62"/>
      <c r="G1" s="62"/>
      <c r="H1" s="62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3" t="s">
        <v>23</v>
      </c>
      <c r="E6" s="63"/>
      <c r="F6" s="6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Impartir asesorías académicas a estudiantes con dificultades en la comprensión de los temas de las asignaturas Calculo Integral  y Algebra Lineal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38</v>
      </c>
      <c r="D21" s="49"/>
      <c r="E21" s="49"/>
      <c r="F21" s="48" t="s">
        <v>27</v>
      </c>
      <c r="G21" s="48"/>
      <c r="H21" s="10">
        <v>1</v>
      </c>
    </row>
    <row r="22" spans="1:8" s="6" customFormat="1" ht="35.25" customHeight="1" x14ac:dyDescent="0.3">
      <c r="A22" s="50" t="s">
        <v>39</v>
      </c>
      <c r="B22" s="51"/>
      <c r="C22" s="49"/>
      <c r="D22" s="49"/>
      <c r="E22" s="49"/>
      <c r="F22" s="54" t="s">
        <v>27</v>
      </c>
      <c r="G22" s="55"/>
      <c r="H22" s="60">
        <v>1</v>
      </c>
    </row>
    <row r="23" spans="1:8" s="6" customFormat="1" ht="35.25" customHeight="1" x14ac:dyDescent="0.3">
      <c r="A23" s="52"/>
      <c r="B23" s="53"/>
      <c r="C23" s="49" t="s">
        <v>38</v>
      </c>
      <c r="D23" s="49"/>
      <c r="E23" s="49"/>
      <c r="F23" s="56"/>
      <c r="G23" s="57"/>
      <c r="H23" s="61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">
        <v>36</v>
      </c>
      <c r="H34" s="20"/>
    </row>
    <row r="35" spans="1:8" ht="28.5" customHeight="1" x14ac:dyDescent="0.3">
      <c r="A35" s="9" t="str">
        <f>B8</f>
        <v>ING.MIGUEL REYES FISCAL</v>
      </c>
      <c r="C35" s="47" t="s">
        <v>30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2"/>
    <mergeCell ref="F22:G23"/>
    <mergeCell ref="H22:H23"/>
    <mergeCell ref="C23:E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2025-06-12T22:31:39Z</dcterms:modified>
</cp:coreProperties>
</file>