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45" windowWidth="20670" windowHeight="1164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1'!$A$1:$H$34</definedName>
    <definedName name="_xlnm.Print_Area" localSheetId="2">'Reporte 2'!$A$1:$H$36</definedName>
    <definedName name="_xlnm.Print_Area" localSheetId="3">'Reporte 3'!$A$1:$H$36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0" l="1"/>
  <c r="C23" i="10"/>
  <c r="C22" i="10"/>
  <c r="C21" i="10"/>
  <c r="A24" i="10"/>
  <c r="A23" i="10"/>
  <c r="A22" i="10"/>
  <c r="A21" i="10"/>
  <c r="C24" i="8"/>
  <c r="C23" i="8"/>
  <c r="C22" i="8"/>
  <c r="C21" i="8"/>
  <c r="A24" i="8"/>
  <c r="A23" i="8"/>
  <c r="A22" i="8"/>
  <c r="A21" i="8"/>
  <c r="C21" i="7"/>
  <c r="C22" i="7"/>
  <c r="C23" i="7"/>
  <c r="C24" i="7"/>
  <c r="A21" i="7"/>
  <c r="A22" i="7"/>
  <c r="A23" i="7"/>
  <c r="A24" i="7"/>
  <c r="G33" i="10" l="1"/>
  <c r="C33" i="10"/>
  <c r="A14" i="10"/>
  <c r="B11" i="10"/>
  <c r="G9" i="10"/>
  <c r="B8" i="10"/>
  <c r="D6" i="10"/>
  <c r="G33" i="8" l="1"/>
  <c r="C33" i="8"/>
  <c r="A14" i="8"/>
  <c r="B11" i="8"/>
  <c r="G9" i="8"/>
  <c r="B8" i="8"/>
  <c r="A34" i="8" s="1"/>
  <c r="D6" i="8"/>
  <c r="G31" i="7"/>
  <c r="C31" i="7"/>
  <c r="G9" i="7"/>
  <c r="B8" i="7"/>
  <c r="A32" i="7" s="1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<sst xmlns="http://schemas.openxmlformats.org/spreadsheetml/2006/main" count="103" uniqueCount="49">
  <si>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</si>
  <si>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</si>
  <si>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</si>
  <si>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</si>
  <si>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</si>
  <si>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</si>
  <si>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</si>
  <si>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</si>
  <si>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</si>
  <si>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</si>
  <si>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</si>
  <si>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</si>
  <si>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</si>
  <si>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</si>
  <si>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</si>
  <si>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</si>
  <si>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</si>
  <si>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</si>
  <si>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</si>
  <si>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</si>
  <si>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</si>
  <si>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</si>
  <si>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</si>
  <si>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</si>
  <si>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</si>
  <si>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</si>
  <si>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PROGRAMA INTEGRAL DE FORTALECIMIENTO ACADEMICO</t>
  </si>
  <si>
    <t>APOYAR E INDUCIR AL  APRENDIZAJE DE LAS MATEMÁTICAS A LOS ALUMNOS DEL SEXTO SEMESTRE DE LOS BACHILLERATOS DEL NIVEL MEDIO SUPERIOR DE LA ZONA, CUYA PRIMERA OPCIÓN SEA EL ITSSAT</t>
  </si>
  <si>
    <t>1 DIRECTORIO DE LAS ESCUELAS PARTICIPANTES ACTUALIZADO, 11 DOCUMENTO DE RUTAS DE PROMOCIÓN ESTABLECIDAS, 1 PROPUESTA DE NUEVAS ESCUELAS</t>
  </si>
  <si>
    <t>ING. TONATIHU SOSME SANCHEZ</t>
  </si>
  <si>
    <t>APOYAR E INDUCIR AL  APRENDIZAJE DE LAS MATEMÁTICAS A LOS ALUMNOS DEL SEXTO SEMESTRE DE LOS BACHILLERATOS DEL NIVEL MEDIO SUPERIOR DE LA ZONA, CUYA PRIMERA OPCIÓN SEA CURSAR UNA DE LAS CARRERAS QUE SE OFERTAN EN EL ITSSAT</t>
  </si>
  <si>
    <t>PROGRAMA PIFA EJECUTADO</t>
  </si>
  <si>
    <t>Fotos</t>
  </si>
  <si>
    <t>PROGRAMA INTEGRAL DE FORTALECIMIENTO ACADEMICO (PIFA)</t>
  </si>
  <si>
    <t>Se presentó a los alumnos asesores en las sedes de las instituciones del nivel medio superior</t>
  </si>
  <si>
    <t>Catedrático</t>
  </si>
  <si>
    <t>ROGELIO OLIVEROS MENDOZA</t>
  </si>
  <si>
    <t>FEBRERO - JUNIO/ 25</t>
  </si>
  <si>
    <t>Realizar reuniones de trabajo para programar el PIFA, Cedes a cubrir.</t>
  </si>
  <si>
    <t>Reclutar a los alumnos monitores, asesores para impartir cursos en los bachilleratos</t>
  </si>
  <si>
    <t>Supervisar la impartición del programa en las diferentes cedes</t>
  </si>
  <si>
    <t>Asesorar alumnos monitores y alumnos de los bachilleratos</t>
  </si>
  <si>
    <t>04/02/2025-14/02/2025</t>
  </si>
  <si>
    <t>04/02/2025-13/06/2025</t>
  </si>
  <si>
    <t>Reportes y fotos</t>
  </si>
  <si>
    <t>Reportes y registro (jefe)</t>
  </si>
  <si>
    <t>Lista (jefe)</t>
  </si>
  <si>
    <t>Reporte y fotos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</si>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</sst>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6" zoomScale="140" zoomScaleNormal="140" zoomScaleSheetLayoutView="100" workbookViewId="0">
      <selection activeCell="E37" sqref="E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19</v>
      </c>
      <c r="C1" s="18"/>
      <c r="D1" s="18"/>
      <c r="E1" s="18"/>
      <c r="F1" s="18"/>
      <c r="G1" s="18"/>
    </row>
    <row r="3" spans="1:7" x14ac:dyDescent="0.2">
      <c r="A3" s="29" t="s">
        <v>21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4" t="s">
        <v>22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23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5" t="s">
        <v>37</v>
      </c>
      <c r="G9" s="35"/>
    </row>
    <row r="11" spans="1:7" ht="31.5" customHeight="1" x14ac:dyDescent="0.2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28" t="s">
        <v>30</v>
      </c>
      <c r="B14" s="28"/>
      <c r="C14" s="28"/>
      <c r="D14" s="28"/>
      <c r="E14" s="28"/>
      <c r="F14" s="28"/>
      <c r="G14" s="28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33.75" customHeight="1" x14ac:dyDescent="0.2">
      <c r="A17" s="28" t="s">
        <v>31</v>
      </c>
      <c r="B17" s="28"/>
      <c r="C17" s="28"/>
      <c r="D17" s="28"/>
      <c r="E17" s="28"/>
      <c r="F17" s="28"/>
      <c r="G17" s="28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33" t="s">
        <v>17</v>
      </c>
      <c r="B19" s="33"/>
      <c r="C19" s="33"/>
      <c r="D19" s="33"/>
      <c r="E19" s="33"/>
      <c r="F19" s="33"/>
      <c r="G19" s="33"/>
    </row>
    <row r="20" spans="1:7" s="6" customFormat="1" x14ac:dyDescent="0.2">
      <c r="A20" s="38" t="s">
        <v>6</v>
      </c>
      <c r="B20" s="39"/>
      <c r="C20" s="39"/>
      <c r="D20" s="39"/>
      <c r="E20" s="39"/>
      <c r="F20" s="40"/>
      <c r="G20" s="13" t="s">
        <v>13</v>
      </c>
    </row>
    <row r="21" spans="1:7" s="6" customFormat="1" x14ac:dyDescent="0.2">
      <c r="A21" s="22" t="s">
        <v>38</v>
      </c>
      <c r="B21" s="23"/>
      <c r="C21" s="23"/>
      <c r="D21" s="23"/>
      <c r="E21" s="23"/>
      <c r="F21" s="24"/>
      <c r="G21" s="12" t="s">
        <v>42</v>
      </c>
    </row>
    <row r="22" spans="1:7" s="6" customFormat="1" x14ac:dyDescent="0.2">
      <c r="A22" s="22" t="s">
        <v>39</v>
      </c>
      <c r="B22" s="23"/>
      <c r="C22" s="23"/>
      <c r="D22" s="23"/>
      <c r="E22" s="23"/>
      <c r="F22" s="24"/>
      <c r="G22" s="12" t="s">
        <v>42</v>
      </c>
    </row>
    <row r="23" spans="1:7" s="6" customFormat="1" x14ac:dyDescent="0.2">
      <c r="A23" s="22" t="s">
        <v>40</v>
      </c>
      <c r="B23" s="23"/>
      <c r="C23" s="23"/>
      <c r="D23" s="23"/>
      <c r="E23" s="23"/>
      <c r="F23" s="24"/>
      <c r="G23" s="12" t="s">
        <v>43</v>
      </c>
    </row>
    <row r="24" spans="1:7" s="6" customFormat="1" x14ac:dyDescent="0.2">
      <c r="A24" s="22" t="s">
        <v>41</v>
      </c>
      <c r="B24" s="23"/>
      <c r="C24" s="23"/>
      <c r="D24" s="23"/>
      <c r="E24" s="23"/>
      <c r="F24" s="24"/>
      <c r="G24" s="12" t="s">
        <v>43</v>
      </c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 t="s">
        <v>34</v>
      </c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5" t="s">
        <v>29</v>
      </c>
      <c r="D36" s="25"/>
      <c r="E36"/>
      <c r="F36" s="25" t="s">
        <v>48</v>
      </c>
      <c r="G36" s="25"/>
    </row>
    <row r="37" spans="1:7" ht="28.5" customHeight="1" x14ac:dyDescent="0.2">
      <c r="A37" s="10" t="s">
        <v>15</v>
      </c>
      <c r="C37" s="36" t="s">
        <v>24</v>
      </c>
      <c r="D37" s="36"/>
      <c r="F37" s="37" t="s">
        <v>14</v>
      </c>
      <c r="G37" s="37"/>
    </row>
    <row r="39" spans="1:7" x14ac:dyDescent="0.2">
      <c r="A39" s="31"/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29" zoomScale="140" zoomScaleNormal="140" zoomScaleSheetLayoutView="100" workbookViewId="0">
      <selection activeCell="C21" sqref="C21:E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">
        <v>22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9"/>
      <c r="F9" s="4" t="s">
        <v>11</v>
      </c>
      <c r="G9" s="35" t="str">
        <f>Registro!F9</f>
        <v>FEBRERO - JUNIO/ 25</v>
      </c>
      <c r="H9" s="35"/>
    </row>
    <row r="11" spans="1:8" ht="31.5" customHeight="1" x14ac:dyDescent="0.2">
      <c r="A11" s="4" t="s">
        <v>4</v>
      </c>
      <c r="B11" s="26" t="s">
        <v>26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27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28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48" t="str">
        <f>Registro!A21</f>
        <v>Realizar reuniones de trabajo para programar el PIFA, Cedes a cubrir.</v>
      </c>
      <c r="B21" s="49"/>
      <c r="C21" s="50" t="str">
        <f>Registro!G21</f>
        <v>04/02/2025-14/02/2025</v>
      </c>
      <c r="D21" s="51"/>
      <c r="E21" s="52"/>
      <c r="F21" s="42" t="s">
        <v>45</v>
      </c>
      <c r="G21" s="42"/>
      <c r="H21" s="11">
        <v>1</v>
      </c>
    </row>
    <row r="22" spans="1:8" s="6" customFormat="1" ht="35.25" customHeight="1" x14ac:dyDescent="0.2">
      <c r="A22" s="48" t="str">
        <f>Registro!A22</f>
        <v>Reclutar a los alumnos monitores, asesores para impartir cursos en los bachilleratos</v>
      </c>
      <c r="B22" s="49"/>
      <c r="C22" s="50" t="str">
        <f>Registro!G22</f>
        <v>04/02/2025-14/02/2025</v>
      </c>
      <c r="D22" s="51"/>
      <c r="E22" s="52"/>
      <c r="F22" s="42" t="s">
        <v>45</v>
      </c>
      <c r="G22" s="42"/>
      <c r="H22" s="11">
        <v>1</v>
      </c>
    </row>
    <row r="23" spans="1:8" s="6" customFormat="1" ht="35.25" customHeight="1" x14ac:dyDescent="0.2">
      <c r="A23" s="48" t="str">
        <f>Registro!A23</f>
        <v>Supervisar la impartición del programa en las diferentes cedes</v>
      </c>
      <c r="B23" s="49"/>
      <c r="C23" s="50" t="str">
        <f>Registro!G23</f>
        <v>04/02/2025-13/06/2025</v>
      </c>
      <c r="D23" s="51"/>
      <c r="E23" s="52"/>
      <c r="F23" s="42" t="s">
        <v>44</v>
      </c>
      <c r="G23" s="42"/>
      <c r="H23" s="11">
        <v>0.33</v>
      </c>
    </row>
    <row r="24" spans="1:8" s="6" customFormat="1" ht="26.25" customHeight="1" x14ac:dyDescent="0.2">
      <c r="A24" s="19" t="str">
        <f>Registro!A24</f>
        <v>Asesorar alumnos monitores y alumnos de los bachilleratos</v>
      </c>
      <c r="B24" s="21"/>
      <c r="C24" s="50" t="str">
        <f>Registro!G24</f>
        <v>04/02/2025-13/06/2025</v>
      </c>
      <c r="D24" s="51"/>
      <c r="E24" s="52"/>
      <c r="F24" s="42" t="s">
        <v>44</v>
      </c>
      <c r="G24" s="42"/>
      <c r="H24" s="11">
        <v>0.33</v>
      </c>
    </row>
    <row r="25" spans="1:8" s="6" customFormat="1" x14ac:dyDescent="0.2">
      <c r="A25" s="42"/>
      <c r="B25" s="42"/>
      <c r="C25" s="43"/>
      <c r="D25" s="43"/>
      <c r="E25" s="43"/>
      <c r="F25" s="42"/>
      <c r="G25" s="42"/>
      <c r="H25" s="11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2">
      <c r="A27" s="9"/>
      <c r="B27" s="9"/>
      <c r="C27" s="9"/>
      <c r="D27" s="9"/>
      <c r="E27" s="9"/>
      <c r="F27" s="9"/>
      <c r="G27" s="9"/>
      <c r="H27" s="1"/>
    </row>
    <row r="28" spans="1:8" s="6" customFormat="1" x14ac:dyDescent="0.2">
      <c r="A28" s="27" t="s">
        <v>10</v>
      </c>
      <c r="B28" s="27"/>
      <c r="C28" s="27"/>
      <c r="D28" s="27"/>
      <c r="E28" s="27"/>
      <c r="F28" s="27"/>
      <c r="G28" s="27"/>
      <c r="H28" s="27"/>
    </row>
    <row r="29" spans="1:8" s="6" customFormat="1" ht="41.25" customHeight="1" x14ac:dyDescent="0.2">
      <c r="A29" s="32"/>
      <c r="B29" s="32"/>
      <c r="C29" s="32"/>
      <c r="D29" s="32"/>
      <c r="E29" s="32"/>
      <c r="F29" s="32"/>
      <c r="G29" s="32"/>
      <c r="H29" s="32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5"/>
      <c r="C31" s="25" t="str">
        <f>Registro!C36</f>
        <v>ING. TONATIHU SOSME SANCHEZ</v>
      </c>
      <c r="D31" s="25"/>
      <c r="E31" s="25"/>
      <c r="G31" s="25" t="str">
        <f>Registro!F36</f>
        <v>ING. OCTAVIO OBIL MARTINEZ</v>
      </c>
      <c r="H31" s="25"/>
    </row>
    <row r="32" spans="1:8" ht="28.5" customHeight="1" x14ac:dyDescent="0.2">
      <c r="A32" s="10" t="str">
        <f>B8</f>
        <v>M.C. ROGELIO OLIVEROS MENDOZA</v>
      </c>
      <c r="C32" s="41" t="s">
        <v>25</v>
      </c>
      <c r="D32" s="41"/>
      <c r="E32" s="41"/>
      <c r="G32" s="15" t="s">
        <v>14</v>
      </c>
      <c r="H32" s="15"/>
    </row>
    <row r="34" spans="1:8" ht="24.75" customHeight="1" x14ac:dyDescent="0.2">
      <c r="A34" s="31"/>
      <c r="B34" s="31"/>
      <c r="C34" s="31"/>
      <c r="D34" s="31"/>
      <c r="E34" s="31"/>
      <c r="F34" s="31"/>
      <c r="G34" s="31"/>
      <c r="H34" s="31"/>
    </row>
  </sheetData>
  <mergeCells count="41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C21:E21"/>
    <mergeCell ref="A23:B23"/>
    <mergeCell ref="C23:E23"/>
    <mergeCell ref="F23:G23"/>
    <mergeCell ref="A21:B21"/>
    <mergeCell ref="F21:G21"/>
    <mergeCell ref="A22:B22"/>
    <mergeCell ref="C22:E22"/>
    <mergeCell ref="F22:G22"/>
    <mergeCell ref="A24:B24"/>
    <mergeCell ref="C24:E24"/>
    <mergeCell ref="F24:G24"/>
    <mergeCell ref="A25:B25"/>
    <mergeCell ref="C25:E25"/>
    <mergeCell ref="F25:G25"/>
    <mergeCell ref="C32:E32"/>
    <mergeCell ref="A34:H34"/>
    <mergeCell ref="G31:H31"/>
    <mergeCell ref="A26:B26"/>
    <mergeCell ref="C26:E26"/>
    <mergeCell ref="F26:G26"/>
    <mergeCell ref="A28:H28"/>
    <mergeCell ref="A29:H29"/>
    <mergeCell ref="C31:E31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28" zoomScale="140" zoomScaleNormal="140" zoomScaleSheetLayoutView="100" workbookViewId="0">
      <selection activeCell="G33" sqref="G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DEPARTAMENTO DE CIENCIAS BASICAS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9"/>
      <c r="F9" s="4" t="s">
        <v>11</v>
      </c>
      <c r="G9" s="35" t="str">
        <f>Registro!F9</f>
        <v>FEBRERO - JUNIO/ 25</v>
      </c>
      <c r="H9" s="35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/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48" t="str">
        <f>Registro!A21</f>
        <v>Realizar reuniones de trabajo para programar el PIFA, Cedes a cubrir.</v>
      </c>
      <c r="B21" s="49"/>
      <c r="C21" s="50" t="str">
        <f>Registro!G21</f>
        <v>04/02/2025-14/02/2025</v>
      </c>
      <c r="D21" s="51"/>
      <c r="E21" s="52"/>
      <c r="F21" s="28" t="s">
        <v>32</v>
      </c>
      <c r="G21" s="28"/>
      <c r="H21" s="11">
        <v>1</v>
      </c>
    </row>
    <row r="22" spans="1:8" s="6" customFormat="1" ht="35.25" customHeight="1" x14ac:dyDescent="0.2">
      <c r="A22" s="48" t="str">
        <f>Registro!A22</f>
        <v>Reclutar a los alumnos monitores, asesores para impartir cursos en los bachilleratos</v>
      </c>
      <c r="B22" s="49"/>
      <c r="C22" s="50" t="str">
        <f>Registro!G22</f>
        <v>04/02/2025-14/02/2025</v>
      </c>
      <c r="D22" s="51"/>
      <c r="E22" s="52"/>
      <c r="F22" s="42" t="s">
        <v>46</v>
      </c>
      <c r="G22" s="42"/>
      <c r="H22" s="11">
        <v>1</v>
      </c>
    </row>
    <row r="23" spans="1:8" s="6" customFormat="1" ht="35.25" customHeight="1" x14ac:dyDescent="0.2">
      <c r="A23" s="48" t="str">
        <f>Registro!A23</f>
        <v>Supervisar la impartición del programa en las diferentes cedes</v>
      </c>
      <c r="B23" s="49"/>
      <c r="C23" s="50" t="str">
        <f>Registro!G23</f>
        <v>04/02/2025-13/06/2025</v>
      </c>
      <c r="D23" s="51"/>
      <c r="E23" s="52"/>
      <c r="F23" s="42" t="s">
        <v>47</v>
      </c>
      <c r="G23" s="42"/>
      <c r="H23" s="11">
        <v>0.6</v>
      </c>
    </row>
    <row r="24" spans="1:8" s="6" customFormat="1" ht="35.25" customHeight="1" x14ac:dyDescent="0.2">
      <c r="A24" s="19" t="str">
        <f>Registro!A24</f>
        <v>Asesorar alumnos monitores y alumnos de los bachilleratos</v>
      </c>
      <c r="B24" s="21"/>
      <c r="C24" s="50" t="str">
        <f>Registro!G24</f>
        <v>04/02/2025-13/06/2025</v>
      </c>
      <c r="D24" s="51"/>
      <c r="E24" s="52"/>
      <c r="F24" s="42" t="s">
        <v>47</v>
      </c>
      <c r="G24" s="42"/>
      <c r="H24" s="11">
        <v>0.6</v>
      </c>
    </row>
    <row r="25" spans="1:8" s="6" customFormat="1" ht="35.25" customHeight="1" x14ac:dyDescent="0.2">
      <c r="A25" s="28"/>
      <c r="B25" s="28"/>
      <c r="C25" s="43"/>
      <c r="D25" s="43"/>
      <c r="E25" s="43"/>
      <c r="F25" s="28"/>
      <c r="G25" s="28"/>
      <c r="H25" s="11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5" t="str">
        <f>Registro!C36</f>
        <v>ING. TONATIHU SOSME SANCHEZ</v>
      </c>
      <c r="D33" s="25"/>
      <c r="E33" s="25"/>
      <c r="G33" s="25" t="str">
        <f>Registro!F36</f>
        <v>ING. OCTAVIO OBIL MARTINEZ</v>
      </c>
      <c r="H33" s="25"/>
    </row>
    <row r="34" spans="1:8" ht="28.5" customHeight="1" x14ac:dyDescent="0.2">
      <c r="A34" s="10" t="str">
        <f>B8</f>
        <v>M.C. ROGELIO OLIVEROS MENDOZA</v>
      </c>
      <c r="C34" s="41" t="s">
        <v>25</v>
      </c>
      <c r="D34" s="41"/>
      <c r="E34" s="41"/>
      <c r="G34" s="15" t="s">
        <v>14</v>
      </c>
      <c r="H34" s="15"/>
    </row>
    <row r="36" spans="1:8" ht="24.75" customHeight="1" x14ac:dyDescent="0.2">
      <c r="A36" s="31" t="s">
        <v>18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5" zoomScale="140" zoomScaleNormal="140" zoomScaleSheetLayoutView="100" workbookViewId="0">
      <selection activeCell="A31" sqref="A31:H3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6" t="s">
        <v>20</v>
      </c>
      <c r="C1" s="46"/>
      <c r="D1" s="46"/>
      <c r="E1" s="46"/>
      <c r="F1" s="46"/>
      <c r="G1" s="46"/>
      <c r="H1" s="46"/>
    </row>
    <row r="3" spans="1:8" x14ac:dyDescent="0.2">
      <c r="A3" s="29" t="s">
        <v>21</v>
      </c>
      <c r="B3" s="29"/>
      <c r="C3" s="29"/>
      <c r="D3" s="29"/>
      <c r="E3" s="29"/>
      <c r="F3" s="29"/>
      <c r="G3" s="29"/>
      <c r="H3" s="29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DEPARTAMENTO DE CIENCIAS BASICAS</v>
      </c>
      <c r="E6" s="47"/>
      <c r="F6" s="47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5" t="str">
        <f>Registro!B8</f>
        <v>M.C. ROGELIO OLIVEROS MENDOZA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9"/>
      <c r="F9" s="4" t="s">
        <v>11</v>
      </c>
      <c r="G9" s="35" t="str">
        <f>Registro!F9</f>
        <v>FEBRERO - JUNIO/ 25</v>
      </c>
      <c r="H9" s="35"/>
    </row>
    <row r="11" spans="1:8" x14ac:dyDescent="0.2">
      <c r="A11" s="4" t="s">
        <v>4</v>
      </c>
      <c r="B11" s="25" t="str">
        <f>Registro!B11</f>
        <v>PROGRAMA INTEGRAL DE FORTALECIMIENTO ACADEMICO (PIFA)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APOYAR E INDUCIR AL  APRENDIZAJE DE LAS MATEMÁTICAS A LOS ALUMNOS DEL SEXTO SEMESTRE DE LOS BACHILLERATOS DEL NIVEL MEDIO SUPERIOR DE LA ZONA, CUYA PRIMERA OPCIÓN SEA CURSAR UNA DE LAS CARRERAS QUE SE OFERTAN EN EL ITSSAT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/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48" t="str">
        <f>Registro!A21</f>
        <v>Realizar reuniones de trabajo para programar el PIFA, Cedes a cubrir.</v>
      </c>
      <c r="B21" s="49"/>
      <c r="C21" s="50" t="str">
        <f>Registro!G21</f>
        <v>04/02/2025-14/02/2025</v>
      </c>
      <c r="D21" s="51"/>
      <c r="E21" s="52"/>
      <c r="F21" s="28"/>
      <c r="G21" s="28"/>
      <c r="H21" s="11">
        <v>1</v>
      </c>
    </row>
    <row r="22" spans="1:8" s="6" customFormat="1" ht="35.25" customHeight="1" x14ac:dyDescent="0.2">
      <c r="A22" s="48" t="str">
        <f>Registro!A22</f>
        <v>Reclutar a los alumnos monitores, asesores para impartir cursos en los bachilleratos</v>
      </c>
      <c r="B22" s="49"/>
      <c r="C22" s="50" t="str">
        <f>Registro!G22</f>
        <v>04/02/2025-14/02/2025</v>
      </c>
      <c r="D22" s="51"/>
      <c r="E22" s="52"/>
      <c r="F22" s="42"/>
      <c r="G22" s="42"/>
      <c r="H22" s="11">
        <v>1</v>
      </c>
    </row>
    <row r="23" spans="1:8" s="6" customFormat="1" ht="35.25" customHeight="1" x14ac:dyDescent="0.2">
      <c r="A23" s="48" t="str">
        <f>Registro!A23</f>
        <v>Supervisar la impartición del programa en las diferentes cedes</v>
      </c>
      <c r="B23" s="49"/>
      <c r="C23" s="50" t="str">
        <f>Registro!G23</f>
        <v>04/02/2025-13/06/2025</v>
      </c>
      <c r="D23" s="51"/>
      <c r="E23" s="52"/>
      <c r="F23" s="42"/>
      <c r="G23" s="42"/>
      <c r="H23" s="11">
        <v>1</v>
      </c>
    </row>
    <row r="24" spans="1:8" s="6" customFormat="1" ht="35.25" customHeight="1" x14ac:dyDescent="0.2">
      <c r="A24" s="19" t="str">
        <f>Registro!A24</f>
        <v>Asesorar alumnos monitores y alumnos de los bachilleratos</v>
      </c>
      <c r="B24" s="21"/>
      <c r="C24" s="50" t="str">
        <f>Registro!G24</f>
        <v>04/02/2025-13/06/2025</v>
      </c>
      <c r="D24" s="51"/>
      <c r="E24" s="52"/>
      <c r="F24" s="28"/>
      <c r="G24" s="28"/>
      <c r="H24" s="11">
        <v>1</v>
      </c>
    </row>
    <row r="25" spans="1:8" s="6" customFormat="1" ht="35.25" customHeight="1" x14ac:dyDescent="0.2">
      <c r="A25" s="28"/>
      <c r="B25" s="28"/>
      <c r="C25" s="43"/>
      <c r="D25" s="43"/>
      <c r="E25" s="43"/>
      <c r="F25" s="28"/>
      <c r="G25" s="28"/>
      <c r="H25" s="11"/>
    </row>
    <row r="26" spans="1:8" s="6" customFormat="1" x14ac:dyDescent="0.2">
      <c r="A26" s="42"/>
      <c r="B26" s="42"/>
      <c r="C26" s="43"/>
      <c r="D26" s="43"/>
      <c r="E26" s="43"/>
      <c r="F26" s="42"/>
      <c r="G26" s="42"/>
      <c r="H26" s="11"/>
    </row>
    <row r="27" spans="1:8" s="6" customFormat="1" x14ac:dyDescent="0.2">
      <c r="A27" s="42"/>
      <c r="B27" s="42"/>
      <c r="C27" s="43"/>
      <c r="D27" s="43"/>
      <c r="E27" s="43"/>
      <c r="F27" s="42"/>
      <c r="G27" s="42"/>
      <c r="H27" s="11"/>
    </row>
    <row r="28" spans="1:8" s="6" customFormat="1" x14ac:dyDescent="0.2">
      <c r="A28" s="42"/>
      <c r="B28" s="42"/>
      <c r="C28" s="43"/>
      <c r="D28" s="43"/>
      <c r="E28" s="43"/>
      <c r="F28" s="42"/>
      <c r="G28" s="42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27" t="s">
        <v>10</v>
      </c>
      <c r="B30" s="27"/>
      <c r="C30" s="27"/>
      <c r="D30" s="27"/>
      <c r="E30" s="27"/>
      <c r="F30" s="27"/>
      <c r="G30" s="27"/>
      <c r="H30" s="27"/>
    </row>
    <row r="31" spans="1:8" s="6" customFormat="1" ht="41.25" customHeight="1" x14ac:dyDescent="0.2">
      <c r="A31" s="32"/>
      <c r="B31" s="32"/>
      <c r="C31" s="32"/>
      <c r="D31" s="32"/>
      <c r="E31" s="32"/>
      <c r="F31" s="32"/>
      <c r="G31" s="32"/>
      <c r="H31" s="3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36</v>
      </c>
      <c r="C33" s="25" t="str">
        <f>Registro!C36</f>
        <v>ING. TONATIHU SOSME SANCHEZ</v>
      </c>
      <c r="D33" s="25"/>
      <c r="E33" s="25"/>
      <c r="G33" s="25" t="str">
        <f>Registro!F36</f>
        <v>ING. OCTAVIO OBIL MARTINEZ</v>
      </c>
      <c r="H33" s="25"/>
    </row>
    <row r="34" spans="1:8" ht="28.5" customHeight="1" x14ac:dyDescent="0.2">
      <c r="A34" s="10" t="s">
        <v>35</v>
      </c>
      <c r="C34" s="41" t="s">
        <v>25</v>
      </c>
      <c r="D34" s="41"/>
      <c r="E34" s="41"/>
      <c r="G34" s="15" t="s">
        <v>14</v>
      </c>
      <c r="H34" s="15"/>
    </row>
    <row r="36" spans="1:8" ht="24.75" customHeight="1" x14ac:dyDescent="0.2">
      <c r="A36" s="31" t="s">
        <v>18</v>
      </c>
      <c r="B36" s="31"/>
      <c r="C36" s="31"/>
      <c r="D36" s="31"/>
      <c r="E36" s="31"/>
      <c r="F36" s="31"/>
      <c r="G36" s="31"/>
      <c r="H36" s="31"/>
    </row>
  </sheetData>
  <mergeCells count="47">
    <mergeCell ref="B8:H8"/>
    <mergeCell ref="B1:H1"/>
    <mergeCell ref="A3:H3"/>
    <mergeCell ref="A5:H5"/>
    <mergeCell ref="A6:C6"/>
    <mergeCell ref="D6:F6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2025-03-19T00:42:09Z</dcterms:modified>
</cp:coreProperties>
</file>