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SEM 2025\"/>
    </mc:Choice>
  </mc:AlternateContent>
  <bookViews>
    <workbookView xWindow="-105" yWindow="-105" windowWidth="20670" windowHeight="1170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7" i="9"/>
  <c r="A26" i="8" l="1"/>
  <c r="G35" i="9" l="1"/>
  <c r="C35" i="9"/>
  <c r="C28" i="9"/>
  <c r="A28" i="9"/>
  <c r="A25" i="9"/>
  <c r="A24" i="9"/>
  <c r="A23" i="9"/>
  <c r="A22" i="9"/>
  <c r="A21" i="9"/>
  <c r="A17" i="9"/>
  <c r="A14" i="9"/>
  <c r="B11" i="9"/>
  <c r="G9" i="9"/>
  <c r="B8" i="9"/>
  <c r="D6" i="9"/>
  <c r="G35" i="8" l="1"/>
  <c r="C35" i="8"/>
  <c r="C28" i="8"/>
  <c r="A28" i="8"/>
  <c r="A27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<sst xmlns="http://schemas.openxmlformats.org/spreadsheetml/2006/main" count="141" uniqueCount="61">
  <si>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</si>
  <si>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</si>
  <si>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</si>
  <si>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</si>
  <si>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</si>
  <si>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</si>
  <si>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</si>
  <si>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</si>
  <si>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</si>
  <si>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</si>
  <si>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</si>
  <si>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</si>
  <si>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</si>
  <si>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</si>
  <si>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</si>
  <si>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</si>
  <si>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</si>
  <si>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</si>
  <si>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</si>
  <si>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</si>
  <si>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</si>
  <si>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</si>
  <si>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</si>
  <si>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</si>
  <si>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</si>
  <si>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</si>
  <si>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</si>
  <si>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</si>
  <si>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</si>
  <si>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</si>
  <si>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</si>
  <si>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</si>
  <si>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</si>
  <si>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</si>
  <si>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</si>
  <si>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</si>
  <si>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DEPARTAMENTO DE CIENCIAS BASICAS</t>
  </si>
  <si>
    <t xml:space="preserve">Elaborar instrumerntaciones didacticas </t>
  </si>
  <si>
    <t>M.C. ROGELIO OLIVEROS MENDOZA</t>
  </si>
  <si>
    <t>Jefe de Departamento de Ciencias Básicas</t>
  </si>
  <si>
    <t>Libro y archivos electronicos</t>
  </si>
  <si>
    <t xml:space="preserve"> Cotejo en classroom</t>
  </si>
  <si>
    <t>Reporte de proyectos individuales en plataforma</t>
  </si>
  <si>
    <t>Instrumentaciones en la plataforma</t>
  </si>
  <si>
    <t>TONATIUH SOSME SANCHEZ</t>
  </si>
  <si>
    <t>DOCENCIA (PREPARACION DE CLASES, CORRECCION DE EXÁMENES, REDACCION.</t>
  </si>
  <si>
    <t>ROGELIO OLIVEROS MENDOZA</t>
  </si>
  <si>
    <t>CATEDRÁTICO</t>
  </si>
  <si>
    <t>Catedrático</t>
  </si>
  <si>
    <t>Jefe de Ciencias Básicas</t>
  </si>
  <si>
    <t>Elaboración de instrumentaciones didácticas</t>
  </si>
  <si>
    <t>4 Reportes parciales del SGI
1 Reporte Final del SGI
3 Instrumentaciones 
3 Reportes de Proyectos Individuales</t>
  </si>
  <si>
    <t>04/02/2025-06/06/2025</t>
  </si>
  <si>
    <t>04/02/2025-13/06/2025</t>
  </si>
  <si>
    <t>04/02/2025-13/06/2026</t>
  </si>
  <si>
    <t>04/02/2025-13/06/2027</t>
  </si>
  <si>
    <t>04/02/2025-13/06/2028</t>
  </si>
  <si>
    <t>04/02/2025-13/06/2029</t>
  </si>
  <si>
    <t>FEBRERO -JUNIO 25</t>
  </si>
  <si>
    <t>OCTAVIO OBIL MARTINEZ</t>
  </si>
  <si>
    <t>Entregado en tiempo y forma los reportes correspondientes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</si>
</sst>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759759</xdr:colOff>
      <xdr:row>1</xdr:row>
      <xdr:rowOff>34361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1</xdr:row>
      <xdr:rowOff>2240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27" zoomScale="140" zoomScaleNormal="140" zoomScaleSheetLayoutView="100" workbookViewId="0">
      <selection activeCell="F35" sqref="F35:G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19</v>
      </c>
      <c r="C1" s="18"/>
      <c r="D1" s="18"/>
      <c r="E1" s="18"/>
      <c r="F1" s="18"/>
      <c r="G1" s="18"/>
    </row>
    <row r="3" spans="1:7" x14ac:dyDescent="0.2">
      <c r="A3" s="26" t="s">
        <v>21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36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58</v>
      </c>
      <c r="G9" s="31"/>
    </row>
    <row r="11" spans="1:7" ht="31.5" customHeight="1" x14ac:dyDescent="0.2">
      <c r="A11" s="4" t="s">
        <v>4</v>
      </c>
      <c r="B11" s="23" t="s">
        <v>45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22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51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28</v>
      </c>
      <c r="B21" s="20"/>
      <c r="C21" s="20"/>
      <c r="D21" s="20"/>
      <c r="E21" s="20"/>
      <c r="F21" s="21"/>
      <c r="G21" s="12" t="s">
        <v>52</v>
      </c>
    </row>
    <row r="22" spans="1:7" s="6" customFormat="1" x14ac:dyDescent="0.2">
      <c r="A22" s="19" t="s">
        <v>23</v>
      </c>
      <c r="B22" s="20"/>
      <c r="C22" s="20"/>
      <c r="D22" s="20"/>
      <c r="E22" s="20"/>
      <c r="F22" s="21"/>
      <c r="G22" s="12" t="s">
        <v>53</v>
      </c>
    </row>
    <row r="23" spans="1:7" s="6" customFormat="1" x14ac:dyDescent="0.2">
      <c r="A23" s="19" t="s">
        <v>24</v>
      </c>
      <c r="B23" s="20"/>
      <c r="C23" s="20"/>
      <c r="D23" s="20"/>
      <c r="E23" s="20"/>
      <c r="F23" s="21"/>
      <c r="G23" s="12" t="s">
        <v>54</v>
      </c>
    </row>
    <row r="24" spans="1:7" s="6" customFormat="1" x14ac:dyDescent="0.2">
      <c r="A24" s="19" t="s">
        <v>25</v>
      </c>
      <c r="B24" s="20"/>
      <c r="C24" s="20"/>
      <c r="D24" s="20"/>
      <c r="E24" s="20"/>
      <c r="F24" s="21"/>
      <c r="G24" s="12" t="s">
        <v>55</v>
      </c>
    </row>
    <row r="25" spans="1:7" s="6" customFormat="1" x14ac:dyDescent="0.2">
      <c r="A25" s="19" t="s">
        <v>26</v>
      </c>
      <c r="B25" s="20"/>
      <c r="C25" s="20"/>
      <c r="D25" s="20"/>
      <c r="E25" s="20"/>
      <c r="F25" s="21"/>
      <c r="G25" s="12" t="s">
        <v>56</v>
      </c>
    </row>
    <row r="26" spans="1:7" s="6" customFormat="1" x14ac:dyDescent="0.2">
      <c r="A26" s="19" t="s">
        <v>27</v>
      </c>
      <c r="B26" s="20"/>
      <c r="C26" s="20"/>
      <c r="D26" s="20"/>
      <c r="E26" s="20"/>
      <c r="F26" s="21"/>
      <c r="G26" s="12" t="s">
        <v>57</v>
      </c>
    </row>
    <row r="27" spans="1:7" s="6" customFormat="1" x14ac:dyDescent="0.2">
      <c r="A27" s="19" t="s">
        <v>37</v>
      </c>
      <c r="B27" s="20"/>
      <c r="C27" s="20"/>
      <c r="D27" s="20"/>
      <c r="E27" s="20"/>
      <c r="F27" s="21"/>
      <c r="G27" s="12">
        <v>45684</v>
      </c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M.C. ROGELIO OLIVEROS MENDOZA</v>
      </c>
      <c r="C35" s="22" t="s">
        <v>44</v>
      </c>
      <c r="D35" s="22"/>
      <c r="E35"/>
      <c r="F35" s="22" t="s">
        <v>59</v>
      </c>
      <c r="G35" s="22"/>
    </row>
    <row r="36" spans="1:7" ht="28.5" customHeight="1" x14ac:dyDescent="0.2">
      <c r="A36" s="10" t="s">
        <v>15</v>
      </c>
      <c r="C36" s="32" t="s">
        <v>39</v>
      </c>
      <c r="D36" s="32"/>
      <c r="F36" s="33" t="s">
        <v>14</v>
      </c>
      <c r="G36" s="33"/>
    </row>
    <row r="38" spans="1:7" x14ac:dyDescent="0.2">
      <c r="A38" s="28"/>
      <c r="B38" s="28"/>
      <c r="C38" s="28"/>
      <c r="D38" s="28"/>
      <c r="E38" s="28"/>
      <c r="F38" s="28"/>
      <c r="G38" s="28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4" zoomScale="150" zoomScaleNormal="150" zoomScaleSheetLayoutView="100" workbookViewId="0">
      <selection activeCell="F29" sqref="F29:G2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36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FEBRERO -JUNIO 25</v>
      </c>
      <c r="H9" s="31"/>
    </row>
    <row r="11" spans="1:8" ht="31.5" customHeight="1" x14ac:dyDescent="0.2">
      <c r="A11" s="4" t="s">
        <v>4</v>
      </c>
      <c r="B11" s="23" t="str">
        <f>Registro!B11</f>
        <v>DOCENCIA (PREPARACION DE CLASES, CORRECCION DE EXÁMENES,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3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52</v>
      </c>
      <c r="D21" s="39"/>
      <c r="E21" s="39"/>
      <c r="F21" s="38" t="s">
        <v>29</v>
      </c>
      <c r="G21" s="38"/>
      <c r="H21" s="11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53</v>
      </c>
      <c r="D22" s="39"/>
      <c r="E22" s="39"/>
      <c r="F22" s="25" t="s">
        <v>30</v>
      </c>
      <c r="G22" s="25"/>
      <c r="H22" s="11">
        <v>0.33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53</v>
      </c>
      <c r="D23" s="39"/>
      <c r="E23" s="39"/>
      <c r="F23" s="25" t="s">
        <v>40</v>
      </c>
      <c r="G23" s="25"/>
      <c r="H23" s="11">
        <v>0.33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9" t="s">
        <v>53</v>
      </c>
      <c r="D24" s="39"/>
      <c r="E24" s="39"/>
      <c r="F24" s="38" t="s">
        <v>41</v>
      </c>
      <c r="G24" s="38"/>
      <c r="H24" s="11">
        <v>0.33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9" t="s">
        <v>53</v>
      </c>
      <c r="D25" s="39"/>
      <c r="E25" s="39"/>
      <c r="F25" s="38" t="s">
        <v>33</v>
      </c>
      <c r="G25" s="38"/>
      <c r="H25" s="11">
        <v>0.33</v>
      </c>
    </row>
    <row r="26" spans="1:8" s="6" customFormat="1" ht="35.25" customHeight="1" x14ac:dyDescent="0.2">
      <c r="A26" s="25" t="str">
        <f>Registro!A26</f>
        <v>Elaboración de reportes administrativos de las actividades</v>
      </c>
      <c r="B26" s="25"/>
      <c r="C26" s="39" t="s">
        <v>53</v>
      </c>
      <c r="D26" s="39"/>
      <c r="E26" s="39"/>
      <c r="F26" s="25" t="s">
        <v>42</v>
      </c>
      <c r="G26" s="25"/>
      <c r="H26" s="11">
        <v>0.33</v>
      </c>
    </row>
    <row r="27" spans="1:8" s="6" customFormat="1" x14ac:dyDescent="0.2">
      <c r="A27" s="38" t="s">
        <v>50</v>
      </c>
      <c r="B27" s="38"/>
      <c r="C27" s="39">
        <v>45684</v>
      </c>
      <c r="D27" s="39"/>
      <c r="E27" s="39"/>
      <c r="F27" s="38" t="s">
        <v>43</v>
      </c>
      <c r="G27" s="38"/>
      <c r="H27" s="11">
        <v>1</v>
      </c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46</v>
      </c>
      <c r="C34" s="22" t="str">
        <f>Registro!C35</f>
        <v>TONATIUH SOSME SANCHEZ</v>
      </c>
      <c r="D34" s="22"/>
      <c r="E34" s="22"/>
      <c r="G34" s="22" t="str">
        <f>Registro!F35</f>
        <v>OCTAVIO OBIL MARTINEZ</v>
      </c>
      <c r="H34" s="22"/>
    </row>
    <row r="35" spans="1:8" ht="28.5" customHeight="1" x14ac:dyDescent="0.2">
      <c r="A35" s="10" t="s">
        <v>47</v>
      </c>
      <c r="C35" s="37" t="s">
        <v>39</v>
      </c>
      <c r="D35" s="37"/>
      <c r="E35" s="37"/>
      <c r="G35" s="15" t="s">
        <v>14</v>
      </c>
      <c r="H35" s="15"/>
    </row>
    <row r="37" spans="1:8" ht="24.75" customHeight="1" x14ac:dyDescent="0.2">
      <c r="A37" s="28"/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7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FEBRERO -JUNIO 25</v>
      </c>
      <c r="H9" s="31"/>
    </row>
    <row r="11" spans="1:8" x14ac:dyDescent="0.2">
      <c r="A11" s="4" t="s">
        <v>4</v>
      </c>
      <c r="B11" s="22" t="str">
        <f>Registro!B11</f>
        <v>DOCENCIA (PREPARACION DE CLASES, CORRECCION DE EXÁMENES,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3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52</v>
      </c>
      <c r="D21" s="39"/>
      <c r="E21" s="39"/>
      <c r="F21" s="38" t="s">
        <v>29</v>
      </c>
      <c r="G21" s="38"/>
      <c r="H21" s="11">
        <v>0.66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53</v>
      </c>
      <c r="D22" s="39"/>
      <c r="E22" s="39"/>
      <c r="F22" s="25" t="s">
        <v>30</v>
      </c>
      <c r="G22" s="25"/>
      <c r="H22" s="11">
        <v>0.66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53</v>
      </c>
      <c r="D23" s="39"/>
      <c r="E23" s="39"/>
      <c r="F23" s="25" t="s">
        <v>31</v>
      </c>
      <c r="G23" s="25"/>
      <c r="H23" s="11">
        <v>0.66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9" t="s">
        <v>53</v>
      </c>
      <c r="D24" s="39"/>
      <c r="E24" s="39"/>
      <c r="F24" s="38" t="s">
        <v>32</v>
      </c>
      <c r="G24" s="38"/>
      <c r="H24" s="11">
        <v>0.66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9" t="s">
        <v>53</v>
      </c>
      <c r="D25" s="39"/>
      <c r="E25" s="39"/>
      <c r="F25" s="38" t="s">
        <v>33</v>
      </c>
      <c r="G25" s="38"/>
      <c r="H25" s="11">
        <v>0.66</v>
      </c>
    </row>
    <row r="26" spans="1:8" s="6" customFormat="1" ht="35.25" customHeight="1" x14ac:dyDescent="0.2">
      <c r="A26" s="25" t="str">
        <f>Registro!A26</f>
        <v>Elaboración de reportes administrativos de las actividades</v>
      </c>
      <c r="B26" s="25"/>
      <c r="C26" s="39" t="s">
        <v>53</v>
      </c>
      <c r="D26" s="39"/>
      <c r="E26" s="39"/>
      <c r="F26" s="25" t="s">
        <v>34</v>
      </c>
      <c r="G26" s="25"/>
      <c r="H26" s="11">
        <v>0.66</v>
      </c>
    </row>
    <row r="27" spans="1:8" s="6" customFormat="1" ht="35.25" customHeight="1" x14ac:dyDescent="0.2">
      <c r="A27" s="25" t="str">
        <f>Registro!A26</f>
        <v>Elaboración de reportes administrativos de las actividades</v>
      </c>
      <c r="B27" s="25"/>
      <c r="C27" s="39" t="s">
        <v>53</v>
      </c>
      <c r="D27" s="39"/>
      <c r="E27" s="39"/>
      <c r="F27" s="25" t="s">
        <v>42</v>
      </c>
      <c r="G27" s="25"/>
      <c r="H27" s="11">
        <v>0.66</v>
      </c>
    </row>
    <row r="28" spans="1:8" s="6" customFormat="1" x14ac:dyDescent="0.2">
      <c r="A28" s="38" t="str">
        <f>Registro!A27</f>
        <v xml:space="preserve">Elaborar instrumerntaciones didacticas </v>
      </c>
      <c r="B28" s="38"/>
      <c r="C28" s="39">
        <f>Registro!G27</f>
        <v>45684</v>
      </c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 t="s">
        <v>60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TONATIUH SOSME SANCHEZ</v>
      </c>
      <c r="D35" s="22"/>
      <c r="E35" s="22"/>
      <c r="G35" s="22" t="str">
        <f>Registro!F35</f>
        <v>OCTAVIO OBIL MARTINEZ</v>
      </c>
      <c r="H35" s="22"/>
    </row>
    <row r="36" spans="1:8" ht="28.5" customHeight="1" x14ac:dyDescent="0.2">
      <c r="A36" s="10" t="str">
        <f>B8</f>
        <v>M.C. ROGELIO OLIVEROS MENDOZA</v>
      </c>
      <c r="C36" s="37" t="s">
        <v>39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26" zoomScale="130" zoomScaleNormal="210" zoomScaleSheetLayoutView="13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4" style="1" customWidth="1"/>
    <col min="9" max="16384" width="11.42578125" style="1"/>
  </cols>
  <sheetData>
    <row r="1" spans="1:8" ht="56.25" customHeight="1" x14ac:dyDescent="0.2">
      <c r="A1" s="7"/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FEBRERO -JUNIO 25</v>
      </c>
      <c r="H9" s="31"/>
    </row>
    <row r="11" spans="1:8" x14ac:dyDescent="0.2">
      <c r="A11" s="4" t="s">
        <v>4</v>
      </c>
      <c r="B11" s="22" t="str">
        <f>Registro!B11</f>
        <v>DOCENCIA (PREPARACION DE CLASES, CORRECCION DE EXÁMENES,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3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52</v>
      </c>
      <c r="D21" s="39"/>
      <c r="E21" s="39"/>
      <c r="F21" s="38" t="s">
        <v>29</v>
      </c>
      <c r="G21" s="38"/>
      <c r="H21" s="11">
        <v>1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53</v>
      </c>
      <c r="D22" s="39"/>
      <c r="E22" s="39"/>
      <c r="F22" s="25" t="s">
        <v>30</v>
      </c>
      <c r="G22" s="25"/>
      <c r="H22" s="11">
        <v>1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53</v>
      </c>
      <c r="D23" s="39"/>
      <c r="E23" s="39"/>
      <c r="F23" s="25" t="s">
        <v>31</v>
      </c>
      <c r="G23" s="25"/>
      <c r="H23" s="11">
        <v>1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9" t="s">
        <v>53</v>
      </c>
      <c r="D24" s="39"/>
      <c r="E24" s="39"/>
      <c r="F24" s="38" t="s">
        <v>32</v>
      </c>
      <c r="G24" s="38"/>
      <c r="H24" s="11">
        <v>1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9" t="s">
        <v>53</v>
      </c>
      <c r="D25" s="39"/>
      <c r="E25" s="39"/>
      <c r="F25" s="38" t="s">
        <v>33</v>
      </c>
      <c r="G25" s="38"/>
      <c r="H25" s="11">
        <v>1</v>
      </c>
    </row>
    <row r="26" spans="1:8" s="6" customFormat="1" ht="35.25" customHeight="1" x14ac:dyDescent="0.2">
      <c r="A26" s="25" t="str">
        <f>Registro!A26</f>
        <v>Elaboración de reportes administrativos de las actividades</v>
      </c>
      <c r="B26" s="25"/>
      <c r="C26" s="39" t="s">
        <v>53</v>
      </c>
      <c r="D26" s="39"/>
      <c r="E26" s="39"/>
      <c r="F26" s="25" t="s">
        <v>34</v>
      </c>
      <c r="G26" s="25"/>
      <c r="H26" s="11">
        <v>1</v>
      </c>
    </row>
    <row r="27" spans="1:8" s="6" customFormat="1" ht="35.25" customHeight="1" x14ac:dyDescent="0.2">
      <c r="A27" s="25" t="str">
        <f>Registro!A26</f>
        <v>Elaboración de reportes administrativos de las actividades</v>
      </c>
      <c r="B27" s="25"/>
      <c r="C27" s="39" t="s">
        <v>53</v>
      </c>
      <c r="D27" s="39"/>
      <c r="E27" s="39"/>
      <c r="F27" s="25" t="s">
        <v>35</v>
      </c>
      <c r="G27" s="25"/>
      <c r="H27" s="11">
        <v>1</v>
      </c>
    </row>
    <row r="28" spans="1:8" s="6" customFormat="1" x14ac:dyDescent="0.2">
      <c r="A28" s="38" t="str">
        <f>Registro!A27</f>
        <v xml:space="preserve">Elaborar instrumerntaciones didacticas </v>
      </c>
      <c r="B28" s="38"/>
      <c r="C28" s="39">
        <f>Registro!G27</f>
        <v>45684</v>
      </c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46</v>
      </c>
      <c r="C35" s="22" t="str">
        <f>Registro!C35</f>
        <v>TONATIUH SOSME SANCHEZ</v>
      </c>
      <c r="D35" s="22"/>
      <c r="E35" s="22"/>
      <c r="G35" s="22" t="str">
        <f>Registro!F35</f>
        <v>OCTAVIO OBIL MARTINEZ</v>
      </c>
      <c r="H35" s="22"/>
    </row>
    <row r="36" spans="1:8" ht="28.5" customHeight="1" x14ac:dyDescent="0.2">
      <c r="A36" s="10" t="s">
        <v>48</v>
      </c>
      <c r="C36" s="37" t="s">
        <v>49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8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2025-04-29T18:46:40Z</dcterms:modified>
</cp:coreProperties>
</file>