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SEM 2025\"/>
    </mc:Choice>
  </mc:AlternateContent>
  <bookViews>
    <workbookView xWindow="-105" yWindow="-45" windowWidth="20670" windowHeight="1164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1'!$A$1:$H$34</definedName>
    <definedName name="_xlnm.Print_Area" localSheetId="2">'Reporte 2'!$A$1:$H$36</definedName>
    <definedName name="_xlnm.Print_Area" localSheetId="3">'Reporte 3'!$A$1:$H$36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0" l="1"/>
  <c r="C23" i="10"/>
  <c r="C22" i="10"/>
  <c r="C21" i="10"/>
  <c r="A24" i="10"/>
  <c r="A23" i="10"/>
  <c r="A22" i="10"/>
  <c r="A21" i="10"/>
  <c r="C24" i="8"/>
  <c r="C23" i="8"/>
  <c r="C22" i="8"/>
  <c r="C21" i="8"/>
  <c r="A24" i="8"/>
  <c r="A23" i="8"/>
  <c r="A22" i="8"/>
  <c r="A21" i="8"/>
  <c r="C21" i="7"/>
  <c r="C22" i="7"/>
  <c r="C23" i="7"/>
  <c r="C24" i="7"/>
  <c r="A21" i="7"/>
  <c r="A22" i="7"/>
  <c r="A23" i="7"/>
  <c r="A24" i="7"/>
  <c r="G33" i="10" l="1"/>
  <c r="C33" i="10"/>
  <c r="A14" i="10"/>
  <c r="B11" i="10"/>
  <c r="G9" i="10"/>
  <c r="B8" i="10"/>
  <c r="D6" i="10"/>
  <c r="G33" i="8" l="1"/>
  <c r="C33" i="8"/>
  <c r="A14" i="8"/>
  <c r="B11" i="8"/>
  <c r="G9" i="8"/>
  <c r="B8" i="8"/>
  <c r="A34" i="8" s="1"/>
  <c r="D6" i="8"/>
  <c r="G31" i="7"/>
  <c r="C31" i="7"/>
  <c r="G9" i="7"/>
  <c r="B8" i="7"/>
  <c r="A32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<sst xmlns="http://schemas.openxmlformats.org/spreadsheetml/2006/main" count="105" uniqueCount="51">
  <si>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</si>
  <si>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</si>
  <si>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</si>
  <si>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</si>
  <si>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</si>
  <si>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</si>
  <si>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</si>
  <si>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</si>
  <si>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</si>
  <si>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</si>
  <si>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</si>
  <si>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</si>
  <si>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</si>
  <si>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</si>
  <si>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</si>
  <si>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</si>
  <si>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</si>
  <si>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</si>
  <si>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</si>
  <si>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</si>
  <si>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</si>
  <si>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</si>
  <si>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</si>
  <si>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</si>
  <si>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</si>
  <si>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</si>
  <si>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PROGRAMA INTEGRAL DE FORTALECIMIENTO ACADEMICO</t>
  </si>
  <si>
    <t>APOYAR E INDUCIR AL  APRENDIZAJE DE LAS MATEMÁTICAS A LOS ALUMNOS DEL SEXTO SEMESTRE DE LOS BACHILLERATOS DEL NIVEL MEDIO SUPERIOR DE LA ZONA, CUYA PRIMERA OPCIÓN SEA EL ITSSAT</t>
  </si>
  <si>
    <t>1 DIRECTORIO DE LAS ESCUELAS PARTICIPANTES ACTUALIZADO, 11 DOCUMENTO DE RUTAS DE PROMOCIÓN ESTABLECIDAS, 1 PROPUESTA DE NUEVAS ESCUELAS</t>
  </si>
  <si>
    <t>ING. TONATIHU SOSME SANCHEZ</t>
  </si>
  <si>
    <t>APOYAR E INDUCIR AL  APRENDIZAJE DE LAS MATEMÁTICAS A LOS ALUMNOS DEL SEXTO SEMESTRE DE LOS BACHILLERATOS DEL NIVEL MEDIO SUPERIOR DE LA ZONA, CUYA PRIMERA OPCIÓN SEA CURSAR UNA DE LAS CARRERAS QUE SE OFERTAN EN EL ITSSAT</t>
  </si>
  <si>
    <t>PROGRAMA PIFA EJECUTADO</t>
  </si>
  <si>
    <t>Fotos</t>
  </si>
  <si>
    <t>PROGRAMA INTEGRAL DE FORTALECIMIENTO ACADEMICO (PIFA)</t>
  </si>
  <si>
    <t>Se presentó a los alumnos asesores en las sedes de las instituciones del nivel medio superior</t>
  </si>
  <si>
    <t>Catedrático</t>
  </si>
  <si>
    <t>ROGELIO OLIVEROS MENDOZA</t>
  </si>
  <si>
    <t>FEBRERO - JUNIO/ 25</t>
  </si>
  <si>
    <t>Realizar reuniones de trabajo para programar el PIFA, Cedes a cubrir.</t>
  </si>
  <si>
    <t>Reclutar a los alumnos monitores, asesores para impartir cursos en los bachilleratos</t>
  </si>
  <si>
    <t>Supervisar la impartición del programa en las diferentes cedes</t>
  </si>
  <si>
    <t>Asesorar alumnos monitores y alumnos de los bachilleratos</t>
  </si>
  <si>
    <t>04/02/2025-14/02/2025</t>
  </si>
  <si>
    <t>04/02/2025-13/06/2025</t>
  </si>
  <si>
    <t>Reportes y fotos</t>
  </si>
  <si>
    <t>Reportes y registro (jefe)</t>
  </si>
  <si>
    <t>Lista (jefe)</t>
  </si>
  <si>
    <t>Reporte y fotos</t>
  </si>
  <si>
    <t>ING. OCTAVIO OBIL MARTINEZ</t>
  </si>
  <si>
    <t>Se proporciona fotos al jefe de departamento de las sedes de Santiago Tuxtla y se realiza la explicación del tema a los alumnos.</t>
  </si>
  <si>
    <t>Se cumplió con el proyecto en los bachilleratos asignados de la zona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</si>
</sst>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6" zoomScale="140" zoomScaleNormal="140" zoomScaleSheetLayoutView="100" workbookViewId="0">
      <selection activeCell="E37" sqref="E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3.71093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19</v>
      </c>
      <c r="C1" s="18"/>
      <c r="D1" s="18"/>
      <c r="E1" s="18"/>
      <c r="F1" s="18"/>
      <c r="G1" s="18"/>
    </row>
    <row r="3" spans="1:7" x14ac:dyDescent="0.2">
      <c r="A3" s="29" t="s">
        <v>21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4" t="s">
        <v>22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23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5" t="s">
        <v>37</v>
      </c>
      <c r="G9" s="35"/>
    </row>
    <row r="11" spans="1:7" ht="31.5" customHeight="1" x14ac:dyDescent="0.2">
      <c r="A11" s="4" t="s">
        <v>4</v>
      </c>
      <c r="B11" s="26" t="s">
        <v>33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30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33.75" customHeight="1" x14ac:dyDescent="0.2">
      <c r="A17" s="28" t="s">
        <v>31</v>
      </c>
      <c r="B17" s="28"/>
      <c r="C17" s="28"/>
      <c r="D17" s="28"/>
      <c r="E17" s="28"/>
      <c r="F17" s="28"/>
      <c r="G17" s="2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33" t="s">
        <v>17</v>
      </c>
      <c r="B19" s="33"/>
      <c r="C19" s="33"/>
      <c r="D19" s="33"/>
      <c r="E19" s="33"/>
      <c r="F19" s="33"/>
      <c r="G19" s="33"/>
    </row>
    <row r="20" spans="1:7" s="6" customFormat="1" x14ac:dyDescent="0.2">
      <c r="A20" s="38" t="s">
        <v>6</v>
      </c>
      <c r="B20" s="39"/>
      <c r="C20" s="39"/>
      <c r="D20" s="39"/>
      <c r="E20" s="39"/>
      <c r="F20" s="40"/>
      <c r="G20" s="13" t="s">
        <v>13</v>
      </c>
    </row>
    <row r="21" spans="1:7" s="6" customFormat="1" x14ac:dyDescent="0.2">
      <c r="A21" s="22" t="s">
        <v>38</v>
      </c>
      <c r="B21" s="23"/>
      <c r="C21" s="23"/>
      <c r="D21" s="23"/>
      <c r="E21" s="23"/>
      <c r="F21" s="24"/>
      <c r="G21" s="12" t="s">
        <v>42</v>
      </c>
    </row>
    <row r="22" spans="1:7" s="6" customFormat="1" x14ac:dyDescent="0.2">
      <c r="A22" s="22" t="s">
        <v>39</v>
      </c>
      <c r="B22" s="23"/>
      <c r="C22" s="23"/>
      <c r="D22" s="23"/>
      <c r="E22" s="23"/>
      <c r="F22" s="24"/>
      <c r="G22" s="12" t="s">
        <v>42</v>
      </c>
    </row>
    <row r="23" spans="1:7" s="6" customFormat="1" x14ac:dyDescent="0.2">
      <c r="A23" s="22" t="s">
        <v>40</v>
      </c>
      <c r="B23" s="23"/>
      <c r="C23" s="23"/>
      <c r="D23" s="23"/>
      <c r="E23" s="23"/>
      <c r="F23" s="24"/>
      <c r="G23" s="12" t="s">
        <v>43</v>
      </c>
    </row>
    <row r="24" spans="1:7" s="6" customFormat="1" x14ac:dyDescent="0.2">
      <c r="A24" s="22" t="s">
        <v>41</v>
      </c>
      <c r="B24" s="23"/>
      <c r="C24" s="23"/>
      <c r="D24" s="23"/>
      <c r="E24" s="23"/>
      <c r="F24" s="24"/>
      <c r="G24" s="12" t="s">
        <v>43</v>
      </c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 t="s">
        <v>34</v>
      </c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5" t="s">
        <v>29</v>
      </c>
      <c r="D36" s="25"/>
      <c r="E36"/>
      <c r="F36" s="25" t="s">
        <v>48</v>
      </c>
      <c r="G36" s="25"/>
    </row>
    <row r="37" spans="1:7" ht="28.5" customHeight="1" x14ac:dyDescent="0.2">
      <c r="A37" s="10" t="s">
        <v>15</v>
      </c>
      <c r="C37" s="36" t="s">
        <v>24</v>
      </c>
      <c r="D37" s="36"/>
      <c r="F37" s="37" t="s">
        <v>14</v>
      </c>
      <c r="G37" s="37"/>
    </row>
    <row r="39" spans="1:7" x14ac:dyDescent="0.2">
      <c r="A39" s="31"/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9" zoomScale="140" zoomScaleNormal="14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2" t="s">
        <v>22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5" t="str">
        <f>Registro!F9</f>
        <v>FEBRERO - JUNIO/ 25</v>
      </c>
      <c r="H9" s="35"/>
    </row>
    <row r="11" spans="1:8" ht="31.5" customHeight="1" x14ac:dyDescent="0.2">
      <c r="A11" s="4" t="s">
        <v>4</v>
      </c>
      <c r="B11" s="26" t="s">
        <v>26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27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28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.25" customHeight="1" x14ac:dyDescent="0.2">
      <c r="A21" s="47" t="str">
        <f>Registro!A21</f>
        <v>Realizar reuniones de trabajo para programar el PIFA, Cedes a cubrir.</v>
      </c>
      <c r="B21" s="48"/>
      <c r="C21" s="44" t="str">
        <f>Registro!G21</f>
        <v>04/02/2025-14/02/2025</v>
      </c>
      <c r="D21" s="45"/>
      <c r="E21" s="46"/>
      <c r="F21" s="42" t="s">
        <v>45</v>
      </c>
      <c r="G21" s="42"/>
      <c r="H21" s="11">
        <v>1</v>
      </c>
    </row>
    <row r="22" spans="1:8" s="6" customFormat="1" ht="35.25" customHeight="1" x14ac:dyDescent="0.2">
      <c r="A22" s="47" t="str">
        <f>Registro!A22</f>
        <v>Reclutar a los alumnos monitores, asesores para impartir cursos en los bachilleratos</v>
      </c>
      <c r="B22" s="48"/>
      <c r="C22" s="44" t="str">
        <f>Registro!G22</f>
        <v>04/02/2025-14/02/2025</v>
      </c>
      <c r="D22" s="45"/>
      <c r="E22" s="46"/>
      <c r="F22" s="42" t="s">
        <v>45</v>
      </c>
      <c r="G22" s="42"/>
      <c r="H22" s="11">
        <v>1</v>
      </c>
    </row>
    <row r="23" spans="1:8" s="6" customFormat="1" ht="35.25" customHeight="1" x14ac:dyDescent="0.2">
      <c r="A23" s="47" t="str">
        <f>Registro!A23</f>
        <v>Supervisar la impartición del programa en las diferentes cedes</v>
      </c>
      <c r="B23" s="48"/>
      <c r="C23" s="44" t="str">
        <f>Registro!G23</f>
        <v>04/02/2025-13/06/2025</v>
      </c>
      <c r="D23" s="45"/>
      <c r="E23" s="46"/>
      <c r="F23" s="42" t="s">
        <v>44</v>
      </c>
      <c r="G23" s="42"/>
      <c r="H23" s="11">
        <v>0.33</v>
      </c>
    </row>
    <row r="24" spans="1:8" s="6" customFormat="1" ht="26.25" customHeight="1" x14ac:dyDescent="0.2">
      <c r="A24" s="19" t="str">
        <f>Registro!A24</f>
        <v>Asesorar alumnos monitores y alumnos de los bachilleratos</v>
      </c>
      <c r="B24" s="21"/>
      <c r="C24" s="44" t="str">
        <f>Registro!G24</f>
        <v>04/02/2025-13/06/2025</v>
      </c>
      <c r="D24" s="45"/>
      <c r="E24" s="46"/>
      <c r="F24" s="42" t="s">
        <v>44</v>
      </c>
      <c r="G24" s="42"/>
      <c r="H24" s="11">
        <v>0.33</v>
      </c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1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7" t="s">
        <v>10</v>
      </c>
      <c r="B28" s="27"/>
      <c r="C28" s="27"/>
      <c r="D28" s="27"/>
      <c r="E28" s="27"/>
      <c r="F28" s="27"/>
      <c r="G28" s="27"/>
      <c r="H28" s="27"/>
    </row>
    <row r="29" spans="1:8" s="6" customFormat="1" ht="41.25" customHeight="1" x14ac:dyDescent="0.2">
      <c r="A29" s="32"/>
      <c r="B29" s="32"/>
      <c r="C29" s="32"/>
      <c r="D29" s="32"/>
      <c r="E29" s="32"/>
      <c r="F29" s="32"/>
      <c r="G29" s="32"/>
      <c r="H29" s="32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5" t="str">
        <f>Registro!C36</f>
        <v>ING. TONATIHU SOSME SANCHEZ</v>
      </c>
      <c r="D31" s="25"/>
      <c r="E31" s="25"/>
      <c r="G31" s="25" t="str">
        <f>Registro!F36</f>
        <v>ING. OCTAVIO OBIL MARTINEZ</v>
      </c>
      <c r="H31" s="25"/>
    </row>
    <row r="32" spans="1:8" ht="28.5" customHeight="1" x14ac:dyDescent="0.2">
      <c r="A32" s="10" t="str">
        <f>B8</f>
        <v>M.C. ROGELIO OLIVEROS MENDOZA</v>
      </c>
      <c r="C32" s="41" t="s">
        <v>25</v>
      </c>
      <c r="D32" s="41"/>
      <c r="E32" s="41"/>
      <c r="G32" s="15" t="s">
        <v>14</v>
      </c>
      <c r="H32" s="15"/>
    </row>
    <row r="34" spans="1:8" ht="24.75" customHeight="1" x14ac:dyDescent="0.2">
      <c r="A34" s="31"/>
      <c r="B34" s="31"/>
      <c r="C34" s="31"/>
      <c r="D34" s="31"/>
      <c r="E34" s="31"/>
      <c r="F34" s="31"/>
      <c r="G34" s="31"/>
      <c r="H34" s="31"/>
    </row>
  </sheetData>
  <mergeCells count="41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A23:B23"/>
    <mergeCell ref="C23:E23"/>
    <mergeCell ref="F23:G23"/>
    <mergeCell ref="A21:B21"/>
    <mergeCell ref="F21:G21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3" zoomScale="140" zoomScaleNormal="140" zoomScaleSheetLayoutView="100" workbookViewId="0">
      <selection activeCell="A31" sqref="A31:H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2" t="str">
        <f>Registro!D6</f>
        <v>DEPARTAMENTO DE CIENCIAS BASICAS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5" t="str">
        <f>Registro!F9</f>
        <v>FEBRERO - JUNIO/ 25</v>
      </c>
      <c r="H9" s="35"/>
    </row>
    <row r="11" spans="1:8" x14ac:dyDescent="0.2">
      <c r="A11" s="4" t="s">
        <v>4</v>
      </c>
      <c r="B11" s="25" t="str">
        <f>Registro!B11</f>
        <v>PROGRAMA INTEGRAL DE FORTALECIMIENTO ACADEMICO (PIFA)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APOYAR E INDUCIR AL  APRENDIZAJE DE LAS MATEMÁTICAS A LOS ALUMNOS DEL SEXTO SEMESTRE DE LOS BACHILLERATOS DEL NIVEL MEDIO SUPERIOR DE LA ZONA, CUYA PRIMERA OPCIÓN SEA CURSAR UNA DE LAS CARRERAS QUE SE OFERTAN EN EL ITSSAT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/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.25" customHeight="1" x14ac:dyDescent="0.2">
      <c r="A21" s="47" t="str">
        <f>Registro!A21</f>
        <v>Realizar reuniones de trabajo para programar el PIFA, Cedes a cubrir.</v>
      </c>
      <c r="B21" s="48"/>
      <c r="C21" s="44" t="str">
        <f>Registro!G21</f>
        <v>04/02/2025-14/02/2025</v>
      </c>
      <c r="D21" s="45"/>
      <c r="E21" s="46"/>
      <c r="F21" s="28" t="s">
        <v>32</v>
      </c>
      <c r="G21" s="28"/>
      <c r="H21" s="11">
        <v>1</v>
      </c>
    </row>
    <row r="22" spans="1:8" s="6" customFormat="1" ht="35.25" customHeight="1" x14ac:dyDescent="0.2">
      <c r="A22" s="47" t="str">
        <f>Registro!A22</f>
        <v>Reclutar a los alumnos monitores, asesores para impartir cursos en los bachilleratos</v>
      </c>
      <c r="B22" s="48"/>
      <c r="C22" s="44" t="str">
        <f>Registro!G22</f>
        <v>04/02/2025-14/02/2025</v>
      </c>
      <c r="D22" s="45"/>
      <c r="E22" s="46"/>
      <c r="F22" s="42" t="s">
        <v>46</v>
      </c>
      <c r="G22" s="42"/>
      <c r="H22" s="11">
        <v>1</v>
      </c>
    </row>
    <row r="23" spans="1:8" s="6" customFormat="1" ht="35.25" customHeight="1" x14ac:dyDescent="0.2">
      <c r="A23" s="47" t="str">
        <f>Registro!A23</f>
        <v>Supervisar la impartición del programa en las diferentes cedes</v>
      </c>
      <c r="B23" s="48"/>
      <c r="C23" s="44" t="str">
        <f>Registro!G23</f>
        <v>04/02/2025-13/06/2025</v>
      </c>
      <c r="D23" s="45"/>
      <c r="E23" s="46"/>
      <c r="F23" s="42" t="s">
        <v>47</v>
      </c>
      <c r="G23" s="42"/>
      <c r="H23" s="11">
        <v>0.6</v>
      </c>
    </row>
    <row r="24" spans="1:8" s="6" customFormat="1" ht="35.25" customHeight="1" x14ac:dyDescent="0.2">
      <c r="A24" s="19" t="str">
        <f>Registro!A24</f>
        <v>Asesorar alumnos monitores y alumnos de los bachilleratos</v>
      </c>
      <c r="B24" s="21"/>
      <c r="C24" s="44" t="str">
        <f>Registro!G24</f>
        <v>04/02/2025-13/06/2025</v>
      </c>
      <c r="D24" s="45"/>
      <c r="E24" s="46"/>
      <c r="F24" s="42" t="s">
        <v>47</v>
      </c>
      <c r="G24" s="42"/>
      <c r="H24" s="11">
        <v>0.6</v>
      </c>
    </row>
    <row r="25" spans="1:8" s="6" customFormat="1" ht="35.25" customHeight="1" x14ac:dyDescent="0.2">
      <c r="A25" s="28"/>
      <c r="B25" s="28"/>
      <c r="C25" s="43"/>
      <c r="D25" s="43"/>
      <c r="E25" s="43"/>
      <c r="F25" s="28"/>
      <c r="G25" s="28"/>
      <c r="H25" s="11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1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 x14ac:dyDescent="0.2">
      <c r="A31" s="32" t="s">
        <v>49</v>
      </c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5" t="str">
        <f>Registro!C36</f>
        <v>ING. TONATIHU SOSME SANCHEZ</v>
      </c>
      <c r="D33" s="25"/>
      <c r="E33" s="25"/>
      <c r="G33" s="25" t="str">
        <f>Registro!F36</f>
        <v>ING. OCTAVIO OBIL MARTINEZ</v>
      </c>
      <c r="H33" s="25"/>
    </row>
    <row r="34" spans="1:8" ht="28.5" customHeight="1" x14ac:dyDescent="0.2">
      <c r="A34" s="10" t="str">
        <f>B8</f>
        <v>M.C. ROGELIO OLIVEROS MENDOZA</v>
      </c>
      <c r="C34" s="41" t="s">
        <v>25</v>
      </c>
      <c r="D34" s="41"/>
      <c r="E34" s="41"/>
      <c r="G34" s="15" t="s">
        <v>14</v>
      </c>
      <c r="H34" s="15"/>
    </row>
    <row r="36" spans="1:8" ht="24.75" customHeight="1" x14ac:dyDescent="0.2">
      <c r="A36" s="31" t="s">
        <v>18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24" zoomScale="140" zoomScaleNormal="140" zoomScaleSheetLayoutView="100" workbookViewId="0">
      <selection activeCell="A31" sqref="A31:H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2" t="str">
        <f>Registro!D6</f>
        <v>DEPARTAMENTO DE CIENCIAS BASICAS</v>
      </c>
      <c r="E6" s="52"/>
      <c r="F6" s="52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5" t="str">
        <f>Registro!F9</f>
        <v>FEBRERO - JUNIO/ 25</v>
      </c>
      <c r="H9" s="35"/>
    </row>
    <row r="11" spans="1:8" x14ac:dyDescent="0.2">
      <c r="A11" s="4" t="s">
        <v>4</v>
      </c>
      <c r="B11" s="25" t="str">
        <f>Registro!B11</f>
        <v>PROGRAMA INTEGRAL DE FORTALECIMIENTO ACADEMICO (PIFA)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APOYAR E INDUCIR AL  APRENDIZAJE DE LAS MATEMÁTICAS A LOS ALUMNOS DEL SEXTO SEMESTRE DE LOS BACHILLERATOS DEL NIVEL MEDIO SUPERIOR DE LA ZONA, CUYA PRIMERA OPCIÓN SEA CURSAR UNA DE LAS CARRERAS QUE SE OFERTAN EN EL ITSSAT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/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5.25" customHeight="1" x14ac:dyDescent="0.2">
      <c r="A21" s="47" t="str">
        <f>Registro!A21</f>
        <v>Realizar reuniones de trabajo para programar el PIFA, Cedes a cubrir.</v>
      </c>
      <c r="B21" s="48"/>
      <c r="C21" s="44" t="str">
        <f>Registro!G21</f>
        <v>04/02/2025-14/02/2025</v>
      </c>
      <c r="D21" s="45"/>
      <c r="E21" s="46"/>
      <c r="F21" s="28"/>
      <c r="G21" s="28"/>
      <c r="H21" s="11">
        <v>1</v>
      </c>
    </row>
    <row r="22" spans="1:8" s="6" customFormat="1" ht="35.25" customHeight="1" x14ac:dyDescent="0.2">
      <c r="A22" s="47" t="str">
        <f>Registro!A22</f>
        <v>Reclutar a los alumnos monitores, asesores para impartir cursos en los bachilleratos</v>
      </c>
      <c r="B22" s="48"/>
      <c r="C22" s="44" t="str">
        <f>Registro!G22</f>
        <v>04/02/2025-14/02/2025</v>
      </c>
      <c r="D22" s="45"/>
      <c r="E22" s="46"/>
      <c r="F22" s="42"/>
      <c r="G22" s="42"/>
      <c r="H22" s="11">
        <v>1</v>
      </c>
    </row>
    <row r="23" spans="1:8" s="6" customFormat="1" ht="35.25" customHeight="1" x14ac:dyDescent="0.2">
      <c r="A23" s="47" t="str">
        <f>Registro!A23</f>
        <v>Supervisar la impartición del programa en las diferentes cedes</v>
      </c>
      <c r="B23" s="48"/>
      <c r="C23" s="44" t="str">
        <f>Registro!G23</f>
        <v>04/02/2025-13/06/2025</v>
      </c>
      <c r="D23" s="45"/>
      <c r="E23" s="46"/>
      <c r="F23" s="42"/>
      <c r="G23" s="42"/>
      <c r="H23" s="11">
        <v>1</v>
      </c>
    </row>
    <row r="24" spans="1:8" s="6" customFormat="1" ht="35.25" customHeight="1" x14ac:dyDescent="0.2">
      <c r="A24" s="19" t="str">
        <f>Registro!A24</f>
        <v>Asesorar alumnos monitores y alumnos de los bachilleratos</v>
      </c>
      <c r="B24" s="21"/>
      <c r="C24" s="44" t="str">
        <f>Registro!G24</f>
        <v>04/02/2025-13/06/2025</v>
      </c>
      <c r="D24" s="45"/>
      <c r="E24" s="46"/>
      <c r="F24" s="28"/>
      <c r="G24" s="28"/>
      <c r="H24" s="11">
        <v>1</v>
      </c>
    </row>
    <row r="25" spans="1:8" s="6" customFormat="1" ht="35.25" customHeight="1" x14ac:dyDescent="0.2">
      <c r="A25" s="28"/>
      <c r="B25" s="28"/>
      <c r="C25" s="43"/>
      <c r="D25" s="43"/>
      <c r="E25" s="43"/>
      <c r="F25" s="28"/>
      <c r="G25" s="28"/>
      <c r="H25" s="11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1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 x14ac:dyDescent="0.2">
      <c r="A31" s="32" t="s">
        <v>50</v>
      </c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36</v>
      </c>
      <c r="C33" s="25" t="str">
        <f>Registro!C36</f>
        <v>ING. TONATIHU SOSME SANCHEZ</v>
      </c>
      <c r="D33" s="25"/>
      <c r="E33" s="25"/>
      <c r="G33" s="25" t="str">
        <f>Registro!F36</f>
        <v>ING. OCTAVIO OBIL MARTINEZ</v>
      </c>
      <c r="H33" s="25"/>
    </row>
    <row r="34" spans="1:8" ht="28.5" customHeight="1" x14ac:dyDescent="0.2">
      <c r="A34" s="10" t="s">
        <v>35</v>
      </c>
      <c r="C34" s="41" t="s">
        <v>25</v>
      </c>
      <c r="D34" s="41"/>
      <c r="E34" s="41"/>
      <c r="G34" s="15" t="s">
        <v>14</v>
      </c>
      <c r="H34" s="15"/>
    </row>
    <row r="36" spans="1:8" ht="24.75" customHeight="1" x14ac:dyDescent="0.2">
      <c r="A36" s="31" t="s">
        <v>18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2025-06-13T01:14:42Z</dcterms:modified>
</cp:coreProperties>
</file>