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58735DD7-683D-458A-9DEC-B6FE052BB82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G35" i="9"/>
  <c r="B11" i="8"/>
  <c r="A14" i="8"/>
  <c r="C35" i="9"/>
  <c r="A17" i="9"/>
  <c r="A14" i="9"/>
  <c r="B11" i="9"/>
  <c r="G9" i="9"/>
  <c r="B8" i="9"/>
  <c r="A36" i="9" s="1"/>
  <c r="D6" i="9"/>
  <c r="G35" i="8"/>
  <c r="C35" i="8"/>
  <c r="A17" i="8"/>
  <c r="G9" i="8"/>
  <c r="B8" i="8"/>
  <c r="A36" i="8" s="1"/>
  <c r="D6" i="8"/>
  <c r="G32" i="7"/>
  <c r="C32" i="7"/>
  <c r="A21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<sst xmlns="http://schemas.openxmlformats.org/spreadsheetml/2006/main" count="90" uniqueCount="35">
  <si>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</si>
  <si>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</si>
  <si>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</si>
  <si>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</si>
  <si>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</si>
  <si>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</si>
  <si>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</si>
  <si>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</si>
  <si>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</si>
  <si>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</si>
  <si>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</si>
  <si>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</si>
  <si>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</si>
  <si>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</si>
  <si>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</si>
  <si>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</si>
  <si>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</si>
  <si>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</si>
  <si>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</si>
  <si>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</si>
  <si>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</si>
  <si>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</si>
  <si>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</si>
  <si>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</si>
  <si>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Gestión Empresarial</t>
  </si>
  <si>
    <t>L.C. ANA KARENINA CORDOBA FERMAN</t>
  </si>
  <si>
    <t>MTRO OCTAVIO OBIL MARTINEZ</t>
  </si>
  <si>
    <t>FEBRERO  - JUNIO 2025</t>
  </si>
  <si>
    <t>TUTORIA Y DIRECCION INDIVIDUALIZADA ( banco de proyectos)</t>
  </si>
  <si>
    <t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t>
  </si>
  <si>
    <t>04/02/2025 al 06/06/2025</t>
  </si>
  <si>
    <t xml:space="preserve"> M.E. ANA DEL CARMEN TORRES VIRGEN</t>
  </si>
  <si>
    <t xml:space="preserve">1 anteproyecto de residencias profesionales
</t>
  </si>
  <si>
    <t xml:space="preserve"> Elaborar un anteproyectos para los estudiantes del P.E. Ingenieria en Gestión Empresarial </t>
  </si>
  <si>
    <t>Anteproyectos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</si>
</sst>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8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31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27</v>
      </c>
      <c r="G9" s="28"/>
    </row>
    <row r="11" spans="1:7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29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9" customHeight="1" x14ac:dyDescent="0.2">
      <c r="A17" s="22" t="s">
        <v>32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30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1" t="s">
        <v>10</v>
      </c>
      <c r="B29" s="21"/>
      <c r="C29" s="21"/>
      <c r="D29" s="21"/>
      <c r="E29" s="21"/>
      <c r="F29" s="21"/>
      <c r="G29" s="21"/>
    </row>
    <row r="30" spans="1:7" s="6" customFormat="1" ht="46.5" customHeight="1" x14ac:dyDescent="0.2">
      <c r="A30" s="26"/>
      <c r="B30" s="26"/>
      <c r="C30" s="26"/>
      <c r="D30" s="26"/>
      <c r="E30" s="26"/>
      <c r="F30" s="26"/>
      <c r="G30" s="26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 xml:space="preserve"> M.E. ANA DEL CARMEN TORRES VIRGEN</v>
      </c>
      <c r="C33" s="20" t="s">
        <v>25</v>
      </c>
      <c r="D33" s="20"/>
      <c r="E33"/>
      <c r="F33" s="20" t="s">
        <v>26</v>
      </c>
      <c r="G33" s="20"/>
    </row>
    <row r="34" spans="1:7" ht="28.5" customHeight="1" x14ac:dyDescent="0.2">
      <c r="A34" s="9" t="s">
        <v>15</v>
      </c>
      <c r="C34" s="29" t="s">
        <v>24</v>
      </c>
      <c r="D34" s="29"/>
      <c r="F34" s="30" t="s">
        <v>14</v>
      </c>
      <c r="G34" s="30"/>
    </row>
    <row r="36" spans="1:7" x14ac:dyDescent="0.2">
      <c r="A36" s="25" t="s">
        <v>18</v>
      </c>
      <c r="B36" s="25"/>
      <c r="C36" s="25"/>
      <c r="D36" s="25"/>
      <c r="E36" s="25"/>
      <c r="F36" s="25"/>
      <c r="G36" s="25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9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M.E.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">
      <c r="A11" s="4" t="s">
        <v>4</v>
      </c>
      <c r="B11" s="20" t="str">
        <f>Registro!B11</f>
        <v>TUTORIA Y DIRECCION INDIVIDUALIZADA ( 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anteproyecto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 Elaborar un anteproyectos para los estudiantes del P.E. Ingenieria en Gestión Empresarial </v>
      </c>
      <c r="B21" s="35"/>
      <c r="C21" s="36" t="s">
        <v>30</v>
      </c>
      <c r="D21" s="36"/>
      <c r="E21" s="36"/>
      <c r="F21" s="35" t="s">
        <v>34</v>
      </c>
      <c r="G21" s="35"/>
      <c r="H21" s="10">
        <v>0.33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6"/>
      <c r="B30" s="26"/>
      <c r="C30" s="26"/>
      <c r="D30" s="26"/>
      <c r="E30" s="26"/>
      <c r="F30" s="26"/>
      <c r="G30" s="26"/>
      <c r="H30" s="26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0" t="str">
        <f>Registro!C33</f>
        <v>L.C. ANA KARENINA CORDOBA FERMAN</v>
      </c>
      <c r="D32" s="20"/>
      <c r="E32" s="20"/>
      <c r="G32" s="20" t="str">
        <f>Registro!F33</f>
        <v>MTRO OCTAVIO OBIL MARTINEZ</v>
      </c>
      <c r="H32" s="20"/>
    </row>
    <row r="33" spans="1:8" ht="28.5" customHeight="1" x14ac:dyDescent="0.2">
      <c r="A33" s="9" t="str">
        <f>B8</f>
        <v xml:space="preserve"> M.E. ANA DEL CARMEN TORRES VIRGEN</v>
      </c>
      <c r="C33" s="34" t="s">
        <v>24</v>
      </c>
      <c r="D33" s="34"/>
      <c r="E33" s="34"/>
      <c r="G33" s="14" t="s">
        <v>14</v>
      </c>
      <c r="H33" s="14"/>
    </row>
    <row r="35" spans="1:8" ht="24.75" customHeight="1" x14ac:dyDescent="0.2">
      <c r="A35" s="25" t="s">
        <v>19</v>
      </c>
      <c r="B35" s="25"/>
      <c r="C35" s="25"/>
      <c r="D35" s="25"/>
      <c r="E35" s="25"/>
      <c r="F35" s="25"/>
      <c r="G35" s="25"/>
      <c r="H35" s="25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A21" sqref="A21:G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M.E.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">
      <c r="A11" s="4" t="s">
        <v>4</v>
      </c>
      <c r="B11" s="20" t="str">
        <f>Registro!B11</f>
        <v>TUTORIA Y DIRECCION INDIVIDUALIZADA ( 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anteproyecto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 Elaborar un anteproyectos para los estudiantes del P.E. Ingenieria en Gestión Empresarial </v>
      </c>
      <c r="B21" s="35"/>
      <c r="C21" s="36" t="s">
        <v>30</v>
      </c>
      <c r="D21" s="36"/>
      <c r="E21" s="36"/>
      <c r="F21" s="35" t="s">
        <v>34</v>
      </c>
      <c r="G21" s="35"/>
      <c r="H21" s="10">
        <v>0.66</v>
      </c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L.C. ANA KARENINA CORDOBA FERMAN</v>
      </c>
      <c r="D35" s="20"/>
      <c r="E35" s="20"/>
      <c r="G35" s="20" t="str">
        <f>Registro!F33</f>
        <v>MTRO OCTAVIO OBIL MARTINEZ</v>
      </c>
      <c r="H35" s="20"/>
    </row>
    <row r="36" spans="1:8" ht="28.5" customHeight="1" x14ac:dyDescent="0.2">
      <c r="A36" s="9" t="str">
        <f>B8</f>
        <v xml:space="preserve"> M.E. ANA DEL CARMEN TORRES VIRGEN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22" sqref="A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EN GESTION EMPRESARIAL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 xml:space="preserve"> M.E. ANA DEL CARMEN TORRES VIRGEN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 - JUNIO 2025</v>
      </c>
      <c r="H9" s="28"/>
    </row>
    <row r="11" spans="1:8" x14ac:dyDescent="0.2">
      <c r="A11" s="4" t="s">
        <v>4</v>
      </c>
      <c r="B11" s="20" t="str">
        <f>Registro!B11</f>
        <v>TUTORIA Y DIRECCION INDIVIDUALIZADA ( banco de proyectos)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Contar con un banco de proyectos actualizado y alineado a las necesidades del entorno productivo y social, que facilite a los estudiantes la vinculación con empresas y organizaciones para la realización de sus residencias profesionales, permitiendo aplicar sus conocimientos, desarrollar competencias profesionales y contribuir a la solución de problemas reales.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anteproyecto de residencias profesionales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 xml:space="preserve"> Elaborar un anteproyectos para los estudiantes del P.E. Ingenieria en Gestión Empresarial </v>
      </c>
      <c r="B21" s="35"/>
      <c r="C21" s="36" t="s">
        <v>30</v>
      </c>
      <c r="D21" s="36"/>
      <c r="E21" s="36"/>
      <c r="F21" s="35" t="s">
        <v>34</v>
      </c>
      <c r="G21" s="35"/>
      <c r="H21" s="10"/>
    </row>
    <row r="22" spans="1:8" s="6" customFormat="1" x14ac:dyDescent="0.2">
      <c r="A22" s="35"/>
      <c r="B22" s="35"/>
      <c r="C22" s="36"/>
      <c r="D22" s="36"/>
      <c r="E22" s="36"/>
      <c r="F22" s="35"/>
      <c r="G22" s="35"/>
      <c r="H22" s="10"/>
    </row>
    <row r="23" spans="1:8" s="6" customFormat="1" x14ac:dyDescent="0.2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Registro!C33</f>
        <v>L.C. ANA KARENINA CORDOBA FERMAN</v>
      </c>
      <c r="D35" s="20"/>
      <c r="E35" s="20"/>
      <c r="G35" s="20" t="str">
        <f>Registro!F33</f>
        <v>MTRO OCTAVIO OBIL MARTINEZ</v>
      </c>
      <c r="H35" s="20"/>
    </row>
    <row r="36" spans="1:8" ht="28.5" customHeight="1" x14ac:dyDescent="0.2">
      <c r="A36" s="9" t="str">
        <f>B8</f>
        <v xml:space="preserve"> M.E. ANA DEL CARMEN TORRES VIRGEN</v>
      </c>
      <c r="C36" s="34" t="s">
        <v>24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2025-04-29T22:31:59Z</dcterms:modified>
</cp:coreProperties>
</file>