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SEM_FEB_JUL_2025\REPORTES_FEB_JUN_25\SGI\PRIMER_REPORTE_MARZO_25\"/>
    </mc:Choice>
  </mc:AlternateContent>
  <xr:revisionPtr revIDLastSave="0" documentId="13_ncr:1_{3EBB776A-9919-425D-A7F4-39A251243133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1" sheetId="1" r:id="rId1"/>
    <sheet name="2" sheetId="2" r:id="rId2"/>
    <sheet name="3" sheetId="3" r:id="rId3"/>
    <sheet name="4" sheetId="4" r:id="rId4"/>
    <sheet name="Final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9" roundtripDataSignature="AMtx7mhsYmOUhulS1JgoWsTdzTFaaCHZmw=="/>
    </ext>
  </extLst>
</workbook>
</file>

<file path=xl/calcChain.xml><?xml version="1.0" encoding="utf-8"?>
<calcChain xmlns="http://schemas.openxmlformats.org/spreadsheetml/2006/main">
  <c r="N22" i="1" l="1"/>
  <c r="M22" i="1"/>
  <c r="I22" i="1"/>
  <c r="H22" i="1"/>
  <c r="F22" i="1"/>
  <c r="E22" i="1"/>
  <c r="E8" i="2" l="1"/>
  <c r="G22" i="1"/>
  <c r="L18" i="5"/>
  <c r="J18" i="5"/>
  <c r="H18" i="5"/>
  <c r="L17" i="5"/>
  <c r="J17" i="5"/>
  <c r="H17" i="5"/>
  <c r="L16" i="5"/>
  <c r="J16" i="5"/>
  <c r="H16" i="5"/>
  <c r="L15" i="5"/>
  <c r="J15" i="5"/>
  <c r="H15" i="5"/>
  <c r="L14" i="5"/>
  <c r="J14" i="5"/>
  <c r="H14" i="5"/>
  <c r="L18" i="4"/>
  <c r="J18" i="4"/>
  <c r="H18" i="4"/>
  <c r="L17" i="4"/>
  <c r="J17" i="4"/>
  <c r="H17" i="4"/>
  <c r="L16" i="4"/>
  <c r="J16" i="4"/>
  <c r="H16" i="4"/>
  <c r="L15" i="4"/>
  <c r="J15" i="4"/>
  <c r="H15" i="4"/>
  <c r="L14" i="4"/>
  <c r="J14" i="4"/>
  <c r="H14" i="4"/>
  <c r="L18" i="3"/>
  <c r="J18" i="3"/>
  <c r="H18" i="3"/>
  <c r="L17" i="3"/>
  <c r="J17" i="3"/>
  <c r="H17" i="3"/>
  <c r="L16" i="3"/>
  <c r="J16" i="3"/>
  <c r="H16" i="3"/>
  <c r="L15" i="3"/>
  <c r="J15" i="3"/>
  <c r="H15" i="3"/>
  <c r="L14" i="3"/>
  <c r="J14" i="3"/>
  <c r="H14" i="3"/>
  <c r="L18" i="2"/>
  <c r="J18" i="2"/>
  <c r="H18" i="2"/>
  <c r="L17" i="2"/>
  <c r="J17" i="2"/>
  <c r="H17" i="2"/>
  <c r="L16" i="2"/>
  <c r="J16" i="2"/>
  <c r="H16" i="2"/>
  <c r="L15" i="2"/>
  <c r="J15" i="2"/>
  <c r="H15" i="2"/>
  <c r="L14" i="2"/>
  <c r="J14" i="2"/>
  <c r="H14" i="2"/>
  <c r="H16" i="1"/>
  <c r="N22" i="5"/>
  <c r="M22" i="5"/>
  <c r="K22" i="5"/>
  <c r="G22" i="5"/>
  <c r="F22" i="5"/>
  <c r="E22" i="5"/>
  <c r="H22" i="5" s="1"/>
  <c r="N26" i="4"/>
  <c r="M26" i="4"/>
  <c r="K26" i="4"/>
  <c r="G26" i="4"/>
  <c r="F26" i="4"/>
  <c r="E26" i="4"/>
  <c r="I26" i="4" s="1"/>
  <c r="J26" i="4" s="1"/>
  <c r="N22" i="3"/>
  <c r="M22" i="3"/>
  <c r="K22" i="3"/>
  <c r="G22" i="3"/>
  <c r="F22" i="3"/>
  <c r="E22" i="3"/>
  <c r="N22" i="2"/>
  <c r="M22" i="2"/>
  <c r="K22" i="2"/>
  <c r="G22" i="2"/>
  <c r="F22" i="2"/>
  <c r="E22" i="2"/>
  <c r="I22" i="3" l="1"/>
  <c r="J22" i="3" s="1"/>
  <c r="I22" i="2"/>
  <c r="J22" i="2" s="1"/>
  <c r="L22" i="2"/>
  <c r="L22" i="5"/>
  <c r="L26" i="4"/>
  <c r="L22" i="3"/>
  <c r="I22" i="5"/>
  <c r="J22" i="5" s="1"/>
  <c r="H26" i="4"/>
  <c r="H22" i="3"/>
  <c r="H22" i="2"/>
  <c r="B31" i="5" l="1"/>
  <c r="B35" i="4"/>
  <c r="B31" i="3"/>
  <c r="B31" i="2"/>
  <c r="J18" i="1"/>
  <c r="L18" i="1"/>
  <c r="H18" i="1"/>
  <c r="J15" i="1" l="1"/>
  <c r="J17" i="1"/>
  <c r="J14" i="1"/>
  <c r="H14" i="1"/>
  <c r="H15" i="1"/>
  <c r="L15" i="1"/>
  <c r="J16" i="1"/>
  <c r="L16" i="1"/>
  <c r="H17" i="1"/>
  <c r="L17" i="1"/>
  <c r="K22" i="1"/>
  <c r="J22" i="1" s="1"/>
  <c r="L14" i="1"/>
  <c r="L22" i="1" l="1"/>
  <c r="B31" i="1" l="1"/>
</calcChain>
</file>

<file path=xl/sharedStrings.xml><?xml version="1.0" encoding="utf-8"?>
<sst xmlns="http://schemas.openxmlformats.org/spreadsheetml/2006/main" count="270" uniqueCount="50">
  <si>
    <t>Reporte Parcial y Final del Semestre</t>
  </si>
  <si>
    <t>INSTITUTO TECNOLÓGICO SUPERIOR DE SAN ANDRÉS TUXTLA</t>
  </si>
  <si>
    <t>SUBDIRECCIÓN ACADÉMICA</t>
  </si>
  <si>
    <t>DIVISIÓN DE INGENIERÍA</t>
  </si>
  <si>
    <t xml:space="preserve">EN SISTEMAS COMPUTACIONALES </t>
  </si>
  <si>
    <t>Reporte No.</t>
  </si>
  <si>
    <t>Grupos Atendidos:</t>
  </si>
  <si>
    <t>Asig. dif.</t>
  </si>
  <si>
    <t>Periodo Escolar: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</si>
  <si>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</si>
  <si>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</si>
  <si>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</si>
  <si>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</si>
  <si>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</si>
  <si>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</si>
  <si>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</si>
  <si>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</si>
  <si>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</si>
  <si>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</si>
  <si>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</si>
  <si>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</si>
  <si>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</si>
  <si>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</si>
  <si>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</si>
  <si>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</si>
  <si>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</si>
  <si>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</si>
  <si>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</si>
  <si>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#REF!</t>
  </si>
  <si>
    <t xml:space="preserve"> -</t>
  </si>
  <si>
    <t>ISIC</t>
  </si>
  <si>
    <t>PROFESOR(A):</t>
  </si>
  <si>
    <t>1°</t>
  </si>
  <si>
    <t>M.T.I. MONTSERRAT MASDEFIOL SUÁREZ</t>
  </si>
  <si>
    <t>ISC. DIEGO DE JESÚS VELÁZQUEZ LUCHO</t>
  </si>
  <si>
    <t>FINAL</t>
  </si>
  <si>
    <t>2°</t>
  </si>
  <si>
    <t>3°</t>
  </si>
  <si>
    <t>4°</t>
  </si>
  <si>
    <t>PROGRAMACIÓN ORIENTADA A OBJETOS</t>
  </si>
  <si>
    <t>204A</t>
  </si>
  <si>
    <t>INGENIERÍA DE SOFTWARE</t>
  </si>
  <si>
    <t>204B</t>
  </si>
  <si>
    <t>604A</t>
  </si>
  <si>
    <t>604B</t>
  </si>
  <si>
    <t>ANÁLISIS Y DISEÑO DE LOS PROCESOS DE NEGOCIOS</t>
  </si>
  <si>
    <t>FEB. - JUN. 25</t>
  </si>
  <si>
    <t>804 IN</t>
  </si>
  <si>
    <t>S/E</t>
  </si>
  <si>
    <t>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</si>
</sst>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8" x14ac:knownFonts="1">
    <font>
      <sz val="11"/>
      <color theme="1"/>
      <name val="Calibri"/>
      <scheme val="minor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1"/>
      <name val="Calibri"/>
      <family val="2"/>
    </font>
    <font>
      <b/>
      <sz val="9"/>
      <color theme="1"/>
      <name val="Arial"/>
      <family val="2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C99FF"/>
        <bgColor rgb="FFCC99FF"/>
      </patternFill>
    </fill>
    <fill>
      <patternFill patternType="solid">
        <fgColor rgb="FFCC99FF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51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2" borderId="9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9" fontId="1" fillId="0" borderId="9" xfId="0" applyNumberFormat="1" applyFont="1" applyBorder="1" applyAlignment="1">
      <alignment horizontal="center" vertical="center" wrapText="1"/>
    </xf>
    <xf numFmtId="9" fontId="1" fillId="0" borderId="1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11" xfId="0" applyFont="1" applyBorder="1" applyAlignment="1">
      <alignment horizontal="left" vertical="center" wrapText="1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top"/>
    </xf>
    <xf numFmtId="0" fontId="1" fillId="0" borderId="11" xfId="0" applyFont="1" applyBorder="1" applyAlignment="1">
      <alignment horizontal="center" wrapText="1"/>
    </xf>
    <xf numFmtId="0" fontId="1" fillId="3" borderId="15" xfId="0" applyFont="1" applyFill="1" applyBorder="1" applyAlignment="1">
      <alignment horizontal="center" vertical="center"/>
    </xf>
    <xf numFmtId="9" fontId="1" fillId="0" borderId="16" xfId="1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164" fontId="1" fillId="3" borderId="15" xfId="1" applyNumberFormat="1" applyFont="1" applyFill="1" applyBorder="1" applyAlignment="1">
      <alignment horizontal="center" vertical="center"/>
    </xf>
    <xf numFmtId="9" fontId="1" fillId="3" borderId="17" xfId="1" applyFont="1" applyFill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0" fillId="0" borderId="0" xfId="0"/>
    <xf numFmtId="0" fontId="3" fillId="0" borderId="0" xfId="0" applyFont="1" applyAlignment="1">
      <alignment horizontal="right" vertic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/>
    <xf numFmtId="0" fontId="3" fillId="0" borderId="1" xfId="0" applyFont="1" applyBorder="1" applyAlignment="1">
      <alignment horizontal="left"/>
    </xf>
    <xf numFmtId="0" fontId="3" fillId="2" borderId="3" xfId="0" applyFont="1" applyFill="1" applyBorder="1" applyAlignment="1">
      <alignment horizontal="center" vertical="center"/>
    </xf>
    <xf numFmtId="0" fontId="4" fillId="0" borderId="8" xfId="0" applyFont="1" applyBorder="1"/>
    <xf numFmtId="0" fontId="3" fillId="2" borderId="6" xfId="0" applyFont="1" applyFill="1" applyBorder="1" applyAlignment="1">
      <alignment horizontal="center" vertical="center"/>
    </xf>
    <xf numFmtId="0" fontId="4" fillId="0" borderId="10" xfId="0" applyFont="1" applyBorder="1"/>
    <xf numFmtId="0" fontId="3" fillId="0" borderId="0" xfId="0" applyFont="1" applyAlignment="1">
      <alignment horizontal="right"/>
    </xf>
    <xf numFmtId="0" fontId="3" fillId="2" borderId="4" xfId="0" applyFont="1" applyFill="1" applyBorder="1" applyAlignment="1">
      <alignment horizontal="center" vertical="center"/>
    </xf>
    <xf numFmtId="0" fontId="4" fillId="0" borderId="5" xfId="0" applyFont="1" applyBorder="1"/>
    <xf numFmtId="0" fontId="3" fillId="2" borderId="2" xfId="0" applyFont="1" applyFill="1" applyBorder="1" applyAlignment="1">
      <alignment horizontal="center" vertical="center"/>
    </xf>
    <xf numFmtId="0" fontId="4" fillId="0" borderId="7" xfId="0" applyFont="1" applyBorder="1"/>
    <xf numFmtId="0" fontId="3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top"/>
    </xf>
    <xf numFmtId="0" fontId="6" fillId="0" borderId="0" xfId="0" applyFont="1"/>
    <xf numFmtId="0" fontId="5" fillId="0" borderId="0" xfId="0" applyFont="1" applyAlignment="1">
      <alignment horizontal="center" vertical="top" wrapText="1"/>
    </xf>
    <xf numFmtId="0" fontId="1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6" fillId="0" borderId="0" xfId="0" applyFont="1" applyAlignment="1">
      <alignment wrapText="1"/>
    </xf>
    <xf numFmtId="0" fontId="0" fillId="0" borderId="0" xfId="0" applyAlignment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76200</xdr:colOff>
      <xdr:row>0</xdr:row>
      <xdr:rowOff>47625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114300</xdr:colOff>
      <xdr:row>0</xdr:row>
      <xdr:rowOff>28575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114300</xdr:colOff>
      <xdr:row>0</xdr:row>
      <xdr:rowOff>66675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104775</xdr:colOff>
      <xdr:row>0</xdr:row>
      <xdr:rowOff>38100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104775</xdr:colOff>
      <xdr:row>0</xdr:row>
      <xdr:rowOff>19050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994"/>
  <sheetViews>
    <sheetView tabSelected="1" topLeftCell="A10" zoomScale="60" zoomScaleNormal="60" workbookViewId="0">
      <selection activeCell="N22" sqref="N22"/>
    </sheetView>
  </sheetViews>
  <sheetFormatPr baseColWidth="10" defaultColWidth="14.453125" defaultRowHeight="15" customHeight="1" x14ac:dyDescent="0.35"/>
  <cols>
    <col min="1" max="1" width="38.54296875" customWidth="1"/>
    <col min="2" max="2" width="4.6328125" customWidth="1"/>
    <col min="3" max="3" width="9.36328125" customWidth="1"/>
    <col min="4" max="4" width="21.90625" customWidth="1"/>
    <col min="5" max="5" width="9.453125" customWidth="1"/>
    <col min="6" max="12" width="7.54296875" customWidth="1"/>
    <col min="13" max="25" width="11.453125" customWidth="1"/>
  </cols>
  <sheetData>
    <row r="1" spans="1:25" ht="62.25" customHeight="1" x14ac:dyDescent="0.35">
      <c r="A1" s="1"/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50"/>
      <c r="N1" s="50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12.75" customHeight="1" x14ac:dyDescent="0.3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12.75" customHeight="1" x14ac:dyDescent="0.35">
      <c r="A3" s="26" t="s">
        <v>1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12.75" customHeight="1" x14ac:dyDescent="0.3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12.75" customHeight="1" x14ac:dyDescent="0.35">
      <c r="A5" s="26" t="s">
        <v>2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12.75" customHeight="1" x14ac:dyDescent="0.35">
      <c r="A6" s="28" t="s">
        <v>3</v>
      </c>
      <c r="B6" s="27"/>
      <c r="C6" s="27"/>
      <c r="D6" s="27"/>
      <c r="E6" s="31" t="s">
        <v>4</v>
      </c>
      <c r="F6" s="30"/>
      <c r="G6" s="30"/>
      <c r="H6" s="30"/>
      <c r="I6" s="30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12.75" customHeight="1" x14ac:dyDescent="0.3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12.75" customHeight="1" x14ac:dyDescent="0.35">
      <c r="A8" s="4" t="s">
        <v>5</v>
      </c>
      <c r="B8" s="29" t="s">
        <v>32</v>
      </c>
      <c r="C8" s="30"/>
      <c r="D8" s="5" t="s">
        <v>6</v>
      </c>
      <c r="E8" s="6">
        <v>5</v>
      </c>
      <c r="F8" s="1"/>
      <c r="G8" s="4" t="s">
        <v>7</v>
      </c>
      <c r="H8" s="6">
        <v>3</v>
      </c>
      <c r="I8" s="36" t="s">
        <v>8</v>
      </c>
      <c r="J8" s="27"/>
      <c r="K8" s="27"/>
      <c r="L8" s="29" t="s">
        <v>46</v>
      </c>
      <c r="M8" s="30"/>
      <c r="N8" s="30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5" ht="12.75" customHeight="1" x14ac:dyDescent="0.3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 ht="12.75" customHeight="1" x14ac:dyDescent="0.35">
      <c r="A10" s="4" t="s">
        <v>31</v>
      </c>
      <c r="B10" s="29" t="s">
        <v>33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5" ht="12.75" customHeight="1" x14ac:dyDescent="0.35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5" ht="12.75" customHeight="1" x14ac:dyDescent="0.35">
      <c r="A12" s="39" t="s">
        <v>9</v>
      </c>
      <c r="B12" s="41" t="s">
        <v>10</v>
      </c>
      <c r="C12" s="41" t="s">
        <v>11</v>
      </c>
      <c r="D12" s="32" t="s">
        <v>12</v>
      </c>
      <c r="E12" s="32" t="s">
        <v>13</v>
      </c>
      <c r="F12" s="37" t="s">
        <v>14</v>
      </c>
      <c r="G12" s="38"/>
      <c r="H12" s="32" t="s">
        <v>15</v>
      </c>
      <c r="I12" s="32" t="s">
        <v>16</v>
      </c>
      <c r="J12" s="32" t="s">
        <v>17</v>
      </c>
      <c r="K12" s="32" t="s">
        <v>18</v>
      </c>
      <c r="L12" s="32" t="s">
        <v>19</v>
      </c>
      <c r="M12" s="32" t="s">
        <v>20</v>
      </c>
      <c r="N12" s="34" t="s">
        <v>21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5" ht="12.75" customHeight="1" x14ac:dyDescent="0.35">
      <c r="A13" s="40"/>
      <c r="B13" s="33"/>
      <c r="C13" s="33"/>
      <c r="D13" s="33"/>
      <c r="E13" s="33"/>
      <c r="F13" s="8" t="s">
        <v>22</v>
      </c>
      <c r="G13" s="8" t="s">
        <v>23</v>
      </c>
      <c r="H13" s="33"/>
      <c r="I13" s="33"/>
      <c r="J13" s="33"/>
      <c r="K13" s="33"/>
      <c r="L13" s="33"/>
      <c r="M13" s="33"/>
      <c r="N13" s="35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5" ht="30" customHeight="1" x14ac:dyDescent="0.35">
      <c r="A14" s="18" t="s">
        <v>39</v>
      </c>
      <c r="B14" s="9" t="s">
        <v>21</v>
      </c>
      <c r="C14" s="9" t="s">
        <v>40</v>
      </c>
      <c r="D14" s="9" t="s">
        <v>30</v>
      </c>
      <c r="E14" s="9">
        <v>24</v>
      </c>
      <c r="F14" s="9">
        <v>16</v>
      </c>
      <c r="G14" s="9"/>
      <c r="H14" s="20">
        <f>F14/E14</f>
        <v>0.66666666666666663</v>
      </c>
      <c r="I14" s="21">
        <v>8</v>
      </c>
      <c r="J14" s="20">
        <f t="shared" ref="J14" si="0">I14/E14</f>
        <v>0.33333333333333331</v>
      </c>
      <c r="K14" s="21">
        <v>0</v>
      </c>
      <c r="L14" s="20">
        <f t="shared" ref="L14" si="1">K14/E14</f>
        <v>0</v>
      </c>
      <c r="M14" s="9">
        <v>51</v>
      </c>
      <c r="N14" s="11">
        <v>0.67</v>
      </c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</row>
    <row r="15" spans="1:25" ht="30" customHeight="1" x14ac:dyDescent="0.35">
      <c r="A15" s="18" t="s">
        <v>39</v>
      </c>
      <c r="B15" s="9" t="s">
        <v>21</v>
      </c>
      <c r="C15" s="9" t="s">
        <v>42</v>
      </c>
      <c r="D15" s="9" t="s">
        <v>30</v>
      </c>
      <c r="E15" s="9">
        <v>15</v>
      </c>
      <c r="F15" s="9">
        <v>9</v>
      </c>
      <c r="G15" s="9"/>
      <c r="H15" s="20">
        <f t="shared" ref="H15:H18" si="2">F15/E15</f>
        <v>0.6</v>
      </c>
      <c r="I15" s="21">
        <v>6</v>
      </c>
      <c r="J15" s="20">
        <f t="shared" ref="J15:J17" si="3">I15/E15</f>
        <v>0.4</v>
      </c>
      <c r="K15" s="21">
        <v>0</v>
      </c>
      <c r="L15" s="20">
        <f t="shared" ref="L15:L17" si="4">K15/E15</f>
        <v>0</v>
      </c>
      <c r="M15" s="9">
        <v>47</v>
      </c>
      <c r="N15" s="11">
        <v>0.6</v>
      </c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</row>
    <row r="16" spans="1:25" ht="23" customHeight="1" x14ac:dyDescent="0.35">
      <c r="A16" s="18" t="s">
        <v>41</v>
      </c>
      <c r="B16" s="9" t="s">
        <v>48</v>
      </c>
      <c r="C16" s="9" t="s">
        <v>43</v>
      </c>
      <c r="D16" s="9" t="s">
        <v>30</v>
      </c>
      <c r="E16" s="9">
        <v>28</v>
      </c>
      <c r="F16" s="9">
        <v>0</v>
      </c>
      <c r="G16" s="9"/>
      <c r="H16" s="20">
        <f>F16/E16</f>
        <v>0</v>
      </c>
      <c r="I16" s="21">
        <v>0</v>
      </c>
      <c r="J16" s="20">
        <f t="shared" si="3"/>
        <v>0</v>
      </c>
      <c r="K16" s="21">
        <v>0</v>
      </c>
      <c r="L16" s="20">
        <f t="shared" si="4"/>
        <v>0</v>
      </c>
      <c r="M16" s="9">
        <v>0</v>
      </c>
      <c r="N16" s="11">
        <v>0</v>
      </c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</row>
    <row r="17" spans="1:25" ht="23" customHeight="1" x14ac:dyDescent="0.35">
      <c r="A17" s="18" t="s">
        <v>41</v>
      </c>
      <c r="B17" s="9" t="s">
        <v>48</v>
      </c>
      <c r="C17" s="9" t="s">
        <v>44</v>
      </c>
      <c r="D17" s="9" t="s">
        <v>30</v>
      </c>
      <c r="E17" s="9">
        <v>14</v>
      </c>
      <c r="F17" s="9">
        <v>0</v>
      </c>
      <c r="G17" s="9"/>
      <c r="H17" s="20">
        <f t="shared" si="2"/>
        <v>0</v>
      </c>
      <c r="I17" s="21">
        <v>0</v>
      </c>
      <c r="J17" s="20">
        <f t="shared" si="3"/>
        <v>0</v>
      </c>
      <c r="K17" s="21">
        <v>0</v>
      </c>
      <c r="L17" s="20">
        <f t="shared" si="4"/>
        <v>0</v>
      </c>
      <c r="M17" s="9">
        <v>0</v>
      </c>
      <c r="N17" s="11">
        <v>0</v>
      </c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</row>
    <row r="18" spans="1:25" ht="35.5" customHeight="1" x14ac:dyDescent="0.35">
      <c r="A18" s="18" t="s">
        <v>45</v>
      </c>
      <c r="B18" s="9" t="s">
        <v>21</v>
      </c>
      <c r="C18" s="9" t="s">
        <v>47</v>
      </c>
      <c r="D18" s="9" t="s">
        <v>30</v>
      </c>
      <c r="E18" s="9">
        <v>14</v>
      </c>
      <c r="F18" s="9">
        <v>13</v>
      </c>
      <c r="G18" s="9"/>
      <c r="H18" s="20">
        <f t="shared" si="2"/>
        <v>0.9285714285714286</v>
      </c>
      <c r="I18" s="21">
        <v>1</v>
      </c>
      <c r="J18" s="20">
        <f t="shared" ref="J18" si="5">I18/E18</f>
        <v>7.1428571428571425E-2</v>
      </c>
      <c r="K18" s="21">
        <v>0</v>
      </c>
      <c r="L18" s="20">
        <f t="shared" ref="L18" si="6">K18/E18</f>
        <v>0</v>
      </c>
      <c r="M18" s="9">
        <v>74</v>
      </c>
      <c r="N18" s="11">
        <v>0.93</v>
      </c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</row>
    <row r="19" spans="1:25" ht="18.5" customHeight="1" x14ac:dyDescent="0.35">
      <c r="A19" s="24"/>
      <c r="B19" s="9"/>
      <c r="C19" s="9"/>
      <c r="D19" s="9"/>
      <c r="E19" s="9"/>
      <c r="F19" s="9"/>
      <c r="G19" s="9"/>
      <c r="H19" s="20"/>
      <c r="I19" s="21"/>
      <c r="J19" s="20"/>
      <c r="K19" s="21"/>
      <c r="L19" s="20"/>
      <c r="M19" s="9"/>
      <c r="N19" s="11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</row>
    <row r="20" spans="1:25" ht="12.75" customHeight="1" x14ac:dyDescent="0.35">
      <c r="A20" s="13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1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</row>
    <row r="21" spans="1:25" ht="16.5" customHeight="1" x14ac:dyDescent="0.35">
      <c r="A21" s="13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1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</row>
    <row r="22" spans="1:25" ht="12.75" customHeight="1" x14ac:dyDescent="0.35">
      <c r="A22" s="14" t="s">
        <v>24</v>
      </c>
      <c r="B22" s="15" t="s">
        <v>29</v>
      </c>
      <c r="C22" s="15" t="s">
        <v>29</v>
      </c>
      <c r="D22" s="15" t="s">
        <v>29</v>
      </c>
      <c r="E22" s="15">
        <f>SUM(E14:E21)</f>
        <v>95</v>
      </c>
      <c r="F22" s="15">
        <f>SUM(F14:F21)</f>
        <v>38</v>
      </c>
      <c r="G22" s="15">
        <f>SUM(G14:G21)</f>
        <v>0</v>
      </c>
      <c r="H22" s="22">
        <f>SUM(F22:G22)/E22</f>
        <v>0.4</v>
      </c>
      <c r="I22" s="19">
        <f>(E22-SUM(F22:G22))-K22</f>
        <v>57</v>
      </c>
      <c r="J22" s="22">
        <f>I22/E22</f>
        <v>0.6</v>
      </c>
      <c r="K22" s="19">
        <f>SUM(K14:K21)</f>
        <v>0</v>
      </c>
      <c r="L22" s="22">
        <f>K22/E22</f>
        <v>0</v>
      </c>
      <c r="M22" s="19">
        <f>AVERAGE(M14:M21)</f>
        <v>34.4</v>
      </c>
      <c r="N22" s="23">
        <f>AVERAGE(N14:N21)</f>
        <v>0.44000000000000006</v>
      </c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ht="12.75" customHeight="1" x14ac:dyDescent="0.3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 ht="120" customHeight="1" x14ac:dyDescent="0.35">
      <c r="A24" s="45" t="s">
        <v>25</v>
      </c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ht="12.75" customHeight="1" x14ac:dyDescent="0.3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2.75" customHeight="1" x14ac:dyDescent="0.35">
      <c r="A26" s="16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12.75" customHeight="1" x14ac:dyDescent="0.35">
      <c r="A27" s="1"/>
      <c r="B27" s="46" t="s">
        <v>26</v>
      </c>
      <c r="C27" s="27"/>
      <c r="D27" s="27"/>
      <c r="E27" s="1"/>
      <c r="F27" s="1"/>
      <c r="G27" s="26" t="s">
        <v>27</v>
      </c>
      <c r="H27" s="27"/>
      <c r="I27" s="27"/>
      <c r="J27" s="27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62.25" customHeight="1" x14ac:dyDescent="0.35">
      <c r="A28" s="1"/>
      <c r="B28" s="47"/>
      <c r="C28" s="30"/>
      <c r="D28" s="30"/>
      <c r="E28" s="1"/>
      <c r="F28" s="1"/>
      <c r="G28" s="29"/>
      <c r="H28" s="30"/>
      <c r="I28" s="30"/>
      <c r="J28" s="30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12.75" hidden="1" customHeight="1" x14ac:dyDescent="0.35">
      <c r="A29" s="48" t="s">
        <v>28</v>
      </c>
      <c r="B29" s="27"/>
      <c r="C29" s="7"/>
      <c r="D29" s="1"/>
      <c r="E29" s="48"/>
      <c r="F29" s="27"/>
      <c r="G29" s="27"/>
      <c r="H29" s="27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12.75" hidden="1" customHeight="1" x14ac:dyDescent="0.3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45" customHeight="1" x14ac:dyDescent="0.35">
      <c r="A31" s="1"/>
      <c r="B31" s="44" t="str">
        <f>B10</f>
        <v>M.T.I. MONTSERRAT MASDEFIOL SUÁREZ</v>
      </c>
      <c r="C31" s="49"/>
      <c r="D31" s="49"/>
      <c r="E31" s="17"/>
      <c r="F31" s="17"/>
      <c r="G31" s="44" t="s">
        <v>34</v>
      </c>
      <c r="H31" s="43"/>
      <c r="I31" s="43"/>
      <c r="J31" s="43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12.75" customHeight="1" x14ac:dyDescent="0.3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ht="12.75" customHeight="1" x14ac:dyDescent="0.3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12.75" customHeight="1" x14ac:dyDescent="0.3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ht="12.75" customHeight="1" x14ac:dyDescent="0.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12.75" customHeight="1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12.75" customHeight="1" x14ac:dyDescent="0.3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12.75" customHeight="1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ht="12.75" customHeight="1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ht="12.75" customHeight="1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ht="12.75" customHeight="1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12.75" customHeight="1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ht="12.75" customHeight="1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ht="12.75" customHeight="1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ht="12.75" customHeight="1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ht="12.75" customHeight="1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ht="12.75" customHeight="1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12.75" customHeight="1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ht="12.75" customHeight="1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ht="12.75" customHeight="1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ht="12.75" customHeight="1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ht="12.75" customHeight="1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ht="12.75" customHeight="1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ht="12.75" customHeight="1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 ht="12.75" customHeight="1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ht="12.75" customHeight="1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ht="12.75" customHeight="1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ht="12.75" customHeight="1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ht="12.75" customHeight="1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ht="12.75" customHeight="1" x14ac:dyDescent="0.3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ht="12.75" customHeight="1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ht="12.75" customHeight="1" x14ac:dyDescent="0.3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ht="12.75" customHeight="1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12.75" customHeight="1" x14ac:dyDescent="0.3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ht="12.75" customHeight="1" x14ac:dyDescent="0.3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ht="12.75" customHeight="1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ht="12.75" customHeight="1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ht="12.75" customHeight="1" x14ac:dyDescent="0.3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ht="12.75" customHeight="1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 ht="12.75" customHeight="1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ht="12.75" customHeight="1" x14ac:dyDescent="0.3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ht="12.75" customHeight="1" x14ac:dyDescent="0.3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ht="12.75" customHeight="1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 ht="12.75" customHeight="1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ht="12.75" customHeight="1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 ht="12.75" customHeight="1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1:25" ht="12.75" customHeight="1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:25" ht="12.75" customHeight="1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 ht="12.75" customHeight="1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 ht="12.75" customHeight="1" x14ac:dyDescent="0.3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5" ht="12.75" customHeight="1" x14ac:dyDescent="0.3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:25" ht="12.75" customHeight="1" x14ac:dyDescent="0.3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 ht="12.75" customHeight="1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 ht="12.75" customHeight="1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1:25" ht="12.75" customHeight="1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1:25" ht="12.75" customHeight="1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1:25" ht="12.75" customHeight="1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:25" ht="12.75" customHeight="1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1:25" ht="12.75" customHeight="1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ht="12.75" customHeight="1" x14ac:dyDescent="0.3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ht="12.75" customHeight="1" x14ac:dyDescent="0.3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ht="12.75" customHeight="1" x14ac:dyDescent="0.3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1:25" ht="12.75" customHeight="1" x14ac:dyDescent="0.3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1:25" ht="12.75" customHeight="1" x14ac:dyDescent="0.3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1:25" ht="12.75" customHeight="1" x14ac:dyDescent="0.3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1:25" ht="12.75" customHeight="1" x14ac:dyDescent="0.3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spans="1:25" ht="12.75" customHeight="1" x14ac:dyDescent="0.3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spans="1:25" ht="12.75" customHeight="1" x14ac:dyDescent="0.3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spans="1:25" ht="12.75" customHeight="1" x14ac:dyDescent="0.3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spans="1:25" ht="12.75" customHeight="1" x14ac:dyDescent="0.3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spans="1:25" ht="12.75" customHeight="1" x14ac:dyDescent="0.3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spans="1:25" ht="12.75" customHeight="1" x14ac:dyDescent="0.3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spans="1:25" ht="12.75" customHeight="1" x14ac:dyDescent="0.3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spans="1:25" ht="12.75" customHeight="1" x14ac:dyDescent="0.3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spans="1:25" ht="12.75" customHeight="1" x14ac:dyDescent="0.3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spans="1:25" ht="12.75" customHeight="1" x14ac:dyDescent="0.3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spans="1:25" ht="12.75" customHeight="1" x14ac:dyDescent="0.3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spans="1:25" ht="12.75" customHeight="1" x14ac:dyDescent="0.3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spans="1:25" ht="12.75" customHeight="1" x14ac:dyDescent="0.3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spans="1:25" ht="12.75" customHeight="1" x14ac:dyDescent="0.3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spans="1:25" ht="12.75" customHeight="1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spans="1:25" ht="12.75" customHeight="1" x14ac:dyDescent="0.3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spans="1:25" ht="12.75" customHeight="1" x14ac:dyDescent="0.3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 ht="12.75" customHeight="1" x14ac:dyDescent="0.3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 ht="12.75" customHeight="1" x14ac:dyDescent="0.3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 ht="12.75" customHeight="1" x14ac:dyDescent="0.3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:25" ht="12.75" customHeight="1" x14ac:dyDescent="0.3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spans="1:25" ht="12.75" customHeight="1" x14ac:dyDescent="0.3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spans="1:25" ht="12.75" customHeight="1" x14ac:dyDescent="0.3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1:25" ht="12.75" customHeight="1" x14ac:dyDescent="0.3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1:25" ht="12.75" customHeight="1" x14ac:dyDescent="0.3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1:25" ht="12.75" customHeight="1" x14ac:dyDescent="0.3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1:25" ht="12.75" customHeight="1" x14ac:dyDescent="0.3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1:25" ht="12.75" customHeight="1" x14ac:dyDescent="0.3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1:25" ht="12.75" customHeight="1" x14ac:dyDescent="0.3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1:25" ht="12.75" customHeight="1" x14ac:dyDescent="0.3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1:25" ht="12.75" customHeight="1" x14ac:dyDescent="0.3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1:25" ht="12.75" customHeight="1" x14ac:dyDescent="0.3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spans="1:25" ht="12.75" customHeight="1" x14ac:dyDescent="0.3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spans="1:25" ht="12.75" customHeight="1" x14ac:dyDescent="0.3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1:25" ht="12.75" customHeight="1" x14ac:dyDescent="0.3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spans="1:25" ht="12.75" customHeight="1" x14ac:dyDescent="0.3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spans="1:25" ht="12.75" customHeight="1" x14ac:dyDescent="0.3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spans="1:25" ht="12.75" customHeight="1" x14ac:dyDescent="0.3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spans="1:25" ht="12.75" customHeight="1" x14ac:dyDescent="0.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spans="1:25" ht="12.75" customHeight="1" x14ac:dyDescent="0.3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spans="1:25" ht="12.75" customHeight="1" x14ac:dyDescent="0.3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spans="1:25" ht="12.75" customHeight="1" x14ac:dyDescent="0.3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spans="1:25" ht="12.75" customHeight="1" x14ac:dyDescent="0.3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spans="1:25" ht="12.75" customHeight="1" x14ac:dyDescent="0.3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spans="1:25" ht="12.75" customHeight="1" x14ac:dyDescent="0.3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spans="1:25" ht="12.75" customHeight="1" x14ac:dyDescent="0.3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spans="1:25" ht="12.75" customHeight="1" x14ac:dyDescent="0.3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spans="1:25" ht="12.75" customHeight="1" x14ac:dyDescent="0.3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spans="1:25" ht="12.75" customHeight="1" x14ac:dyDescent="0.3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spans="1:25" ht="12.75" customHeight="1" x14ac:dyDescent="0.3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spans="1:25" ht="12.75" customHeight="1" x14ac:dyDescent="0.3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spans="1:25" ht="12.75" customHeight="1" x14ac:dyDescent="0.3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spans="1:25" ht="12.75" customHeight="1" x14ac:dyDescent="0.3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spans="1:25" ht="12.75" customHeight="1" x14ac:dyDescent="0.3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spans="1:25" ht="12.75" customHeight="1" x14ac:dyDescent="0.3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spans="1:25" ht="12.75" customHeight="1" x14ac:dyDescent="0.3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spans="1:25" ht="12.75" customHeight="1" x14ac:dyDescent="0.3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spans="1:25" ht="12.75" customHeight="1" x14ac:dyDescent="0.3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spans="1:25" ht="12.75" customHeight="1" x14ac:dyDescent="0.3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spans="1:25" ht="12.75" customHeight="1" x14ac:dyDescent="0.3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spans="1:25" ht="12.75" customHeight="1" x14ac:dyDescent="0.3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spans="1:25" ht="12.75" customHeight="1" x14ac:dyDescent="0.3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spans="1:25" ht="12.75" customHeight="1" x14ac:dyDescent="0.3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spans="1:25" ht="12.75" customHeight="1" x14ac:dyDescent="0.3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spans="1:25" ht="12.75" customHeight="1" x14ac:dyDescent="0.3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spans="1:25" ht="12.75" customHeight="1" x14ac:dyDescent="0.3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spans="1:25" ht="12.75" customHeight="1" x14ac:dyDescent="0.3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spans="1:25" ht="12.75" customHeight="1" x14ac:dyDescent="0.3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spans="1:25" ht="12.75" customHeight="1" x14ac:dyDescent="0.3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spans="1:25" ht="12.75" customHeight="1" x14ac:dyDescent="0.3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spans="1:25" ht="12.75" customHeight="1" x14ac:dyDescent="0.3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spans="1:25" ht="12.75" customHeight="1" x14ac:dyDescent="0.3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spans="1:25" ht="12.75" customHeight="1" x14ac:dyDescent="0.3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spans="1:25" ht="12.75" customHeight="1" x14ac:dyDescent="0.3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spans="1:25" ht="12.75" customHeight="1" x14ac:dyDescent="0.3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spans="1:25" ht="12.75" customHeight="1" x14ac:dyDescent="0.3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spans="1:25" ht="12.75" customHeight="1" x14ac:dyDescent="0.3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spans="1:25" ht="12.75" customHeight="1" x14ac:dyDescent="0.3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1:25" ht="12.75" customHeight="1" x14ac:dyDescent="0.3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1:25" ht="12.75" customHeight="1" x14ac:dyDescent="0.3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1:25" ht="12.75" customHeight="1" x14ac:dyDescent="0.3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1:25" ht="12.75" customHeight="1" x14ac:dyDescent="0.3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1:25" ht="12.75" customHeight="1" x14ac:dyDescent="0.3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spans="1:25" ht="12.75" customHeight="1" x14ac:dyDescent="0.3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spans="1:25" ht="12.75" customHeight="1" x14ac:dyDescent="0.3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spans="1:25" ht="12.75" customHeight="1" x14ac:dyDescent="0.3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spans="1:25" ht="12.75" customHeight="1" x14ac:dyDescent="0.3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spans="1:25" ht="12.75" customHeight="1" x14ac:dyDescent="0.3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 spans="1:25" ht="12.75" customHeight="1" x14ac:dyDescent="0.3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 spans="1:25" ht="12.75" customHeight="1" x14ac:dyDescent="0.3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 spans="1:25" ht="12.75" customHeight="1" x14ac:dyDescent="0.3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 spans="1:25" ht="12.75" customHeight="1" x14ac:dyDescent="0.3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 spans="1:25" ht="12.75" customHeight="1" x14ac:dyDescent="0.3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 spans="1:25" ht="12.75" customHeight="1" x14ac:dyDescent="0.3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 spans="1:25" ht="12.75" customHeight="1" x14ac:dyDescent="0.3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 spans="1:25" ht="12.75" customHeight="1" x14ac:dyDescent="0.3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 spans="1:25" ht="12.75" customHeight="1" x14ac:dyDescent="0.3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 spans="1:25" ht="12.75" customHeight="1" x14ac:dyDescent="0.3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 spans="1:25" ht="12.75" customHeight="1" x14ac:dyDescent="0.3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 spans="1:25" ht="12.75" customHeight="1" x14ac:dyDescent="0.3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 spans="1:25" ht="12.75" customHeight="1" x14ac:dyDescent="0.3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 spans="1:25" ht="12.75" customHeight="1" x14ac:dyDescent="0.3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 spans="1:25" ht="12.75" customHeight="1" x14ac:dyDescent="0.3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 spans="1:25" ht="12.75" customHeight="1" x14ac:dyDescent="0.3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</row>
    <row r="201" spans="1:25" ht="12.75" customHeight="1" x14ac:dyDescent="0.3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</row>
    <row r="202" spans="1:25" ht="12.75" customHeight="1" x14ac:dyDescent="0.3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 spans="1:25" ht="12.75" customHeight="1" x14ac:dyDescent="0.3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</row>
    <row r="204" spans="1:25" ht="12.75" customHeight="1" x14ac:dyDescent="0.3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</row>
    <row r="205" spans="1:25" ht="12.75" customHeight="1" x14ac:dyDescent="0.3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</row>
    <row r="206" spans="1:25" ht="12.75" customHeight="1" x14ac:dyDescent="0.3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</row>
    <row r="207" spans="1:25" ht="12.75" customHeight="1" x14ac:dyDescent="0.3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</row>
    <row r="208" spans="1:25" ht="12.75" customHeight="1" x14ac:dyDescent="0.3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</row>
    <row r="209" spans="1:25" ht="12.75" customHeight="1" x14ac:dyDescent="0.3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</row>
    <row r="210" spans="1:25" ht="12.75" customHeight="1" x14ac:dyDescent="0.3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</row>
    <row r="211" spans="1:25" ht="12.75" customHeight="1" x14ac:dyDescent="0.3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</row>
    <row r="212" spans="1:25" ht="12.75" customHeight="1" x14ac:dyDescent="0.3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</row>
    <row r="213" spans="1:25" ht="12.75" customHeight="1" x14ac:dyDescent="0.3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</row>
    <row r="214" spans="1:25" ht="12.75" customHeight="1" x14ac:dyDescent="0.3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</row>
    <row r="215" spans="1:25" ht="12.75" customHeight="1" x14ac:dyDescent="0.3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</row>
    <row r="216" spans="1:25" ht="12.75" customHeight="1" x14ac:dyDescent="0.3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</row>
    <row r="217" spans="1:25" ht="12.75" customHeight="1" x14ac:dyDescent="0.3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</row>
    <row r="218" spans="1:25" ht="12.75" customHeight="1" x14ac:dyDescent="0.3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</row>
    <row r="219" spans="1:25" ht="12.75" customHeight="1" x14ac:dyDescent="0.3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</row>
    <row r="220" spans="1:25" ht="12.75" customHeight="1" x14ac:dyDescent="0.3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</row>
    <row r="221" spans="1:25" ht="12.75" customHeight="1" x14ac:dyDescent="0.3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</row>
    <row r="222" spans="1:25" ht="12.75" customHeight="1" x14ac:dyDescent="0.3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</row>
    <row r="223" spans="1:25" ht="12.75" customHeight="1" x14ac:dyDescent="0.3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</row>
    <row r="224" spans="1:25" ht="12.75" customHeight="1" x14ac:dyDescent="0.3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</row>
    <row r="225" spans="1:25" ht="12.75" customHeight="1" x14ac:dyDescent="0.3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</row>
    <row r="226" spans="1:25" ht="12.75" customHeight="1" x14ac:dyDescent="0.3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</row>
    <row r="227" spans="1:25" ht="12.75" customHeight="1" x14ac:dyDescent="0.3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</row>
    <row r="228" spans="1:25" ht="12.75" customHeight="1" x14ac:dyDescent="0.3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</row>
    <row r="229" spans="1:25" ht="12.75" customHeight="1" x14ac:dyDescent="0.3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</row>
    <row r="230" spans="1:25" ht="12.75" customHeight="1" x14ac:dyDescent="0.3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</row>
    <row r="231" spans="1:25" ht="12.75" customHeight="1" x14ac:dyDescent="0.3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</row>
    <row r="232" spans="1:25" ht="12.75" customHeight="1" x14ac:dyDescent="0.3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</row>
    <row r="233" spans="1:25" ht="12.75" customHeight="1" x14ac:dyDescent="0.3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</row>
    <row r="234" spans="1:25" ht="12.75" customHeight="1" x14ac:dyDescent="0.3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</row>
    <row r="235" spans="1:25" ht="12.75" customHeight="1" x14ac:dyDescent="0.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</row>
    <row r="236" spans="1:25" ht="12.75" customHeight="1" x14ac:dyDescent="0.3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</row>
    <row r="237" spans="1:25" ht="12.75" customHeight="1" x14ac:dyDescent="0.3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</row>
    <row r="238" spans="1:25" ht="12.75" customHeight="1" x14ac:dyDescent="0.3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</row>
    <row r="239" spans="1:25" ht="12.75" customHeight="1" x14ac:dyDescent="0.3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</row>
    <row r="240" spans="1:25" ht="12.75" customHeight="1" x14ac:dyDescent="0.3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</row>
    <row r="241" spans="1:25" ht="12.75" customHeight="1" x14ac:dyDescent="0.3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</row>
    <row r="242" spans="1:25" ht="12.75" customHeight="1" x14ac:dyDescent="0.3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</row>
    <row r="243" spans="1:25" ht="12.75" customHeight="1" x14ac:dyDescent="0.3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</row>
    <row r="244" spans="1:25" ht="12.75" customHeight="1" x14ac:dyDescent="0.3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</row>
    <row r="245" spans="1:25" ht="12.75" customHeight="1" x14ac:dyDescent="0.3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</row>
    <row r="246" spans="1:25" ht="12.75" customHeight="1" x14ac:dyDescent="0.3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</row>
    <row r="247" spans="1:25" ht="12.75" customHeight="1" x14ac:dyDescent="0.3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</row>
    <row r="248" spans="1:25" ht="12.75" customHeight="1" x14ac:dyDescent="0.3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</row>
    <row r="249" spans="1:25" ht="12.75" customHeight="1" x14ac:dyDescent="0.3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</row>
    <row r="250" spans="1:25" ht="12.75" customHeight="1" x14ac:dyDescent="0.3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</row>
    <row r="251" spans="1:25" ht="12.75" customHeight="1" x14ac:dyDescent="0.3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</row>
    <row r="252" spans="1:25" ht="12.75" customHeight="1" x14ac:dyDescent="0.3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</row>
    <row r="253" spans="1:25" ht="12.75" customHeight="1" x14ac:dyDescent="0.3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</row>
    <row r="254" spans="1:25" ht="12.75" customHeight="1" x14ac:dyDescent="0.3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</row>
    <row r="255" spans="1:25" ht="12.75" customHeight="1" x14ac:dyDescent="0.3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</row>
    <row r="256" spans="1:25" ht="12.75" customHeight="1" x14ac:dyDescent="0.3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</row>
    <row r="257" spans="1:25" ht="12.75" customHeight="1" x14ac:dyDescent="0.3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</row>
    <row r="258" spans="1:25" ht="12.75" customHeight="1" x14ac:dyDescent="0.3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</row>
    <row r="259" spans="1:25" ht="12.75" customHeight="1" x14ac:dyDescent="0.3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</row>
    <row r="260" spans="1:25" ht="12.75" customHeight="1" x14ac:dyDescent="0.3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</row>
    <row r="261" spans="1:25" ht="12.75" customHeight="1" x14ac:dyDescent="0.3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</row>
    <row r="262" spans="1:25" ht="12.75" customHeight="1" x14ac:dyDescent="0.3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</row>
    <row r="263" spans="1:25" ht="12.75" customHeight="1" x14ac:dyDescent="0.3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</row>
    <row r="264" spans="1:25" ht="12.75" customHeight="1" x14ac:dyDescent="0.3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</row>
    <row r="265" spans="1:25" ht="12.75" customHeight="1" x14ac:dyDescent="0.3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</row>
    <row r="266" spans="1:25" ht="12.75" customHeight="1" x14ac:dyDescent="0.3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</row>
    <row r="267" spans="1:25" ht="12.75" customHeight="1" x14ac:dyDescent="0.3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</row>
    <row r="268" spans="1:25" ht="12.75" customHeight="1" x14ac:dyDescent="0.3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</row>
    <row r="269" spans="1:25" ht="12.75" customHeight="1" x14ac:dyDescent="0.3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</row>
    <row r="270" spans="1:25" ht="12.75" customHeight="1" x14ac:dyDescent="0.3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</row>
    <row r="271" spans="1:25" ht="12.75" customHeight="1" x14ac:dyDescent="0.3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</row>
    <row r="272" spans="1:25" ht="12.75" customHeight="1" x14ac:dyDescent="0.3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</row>
    <row r="273" spans="1:25" ht="12.75" customHeight="1" x14ac:dyDescent="0.3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</row>
    <row r="274" spans="1:25" ht="12.75" customHeight="1" x14ac:dyDescent="0.3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</row>
    <row r="275" spans="1:25" ht="12.75" customHeight="1" x14ac:dyDescent="0.3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</row>
    <row r="276" spans="1:25" ht="12.75" customHeight="1" x14ac:dyDescent="0.3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</row>
    <row r="277" spans="1:25" ht="12.75" customHeight="1" x14ac:dyDescent="0.3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</row>
    <row r="278" spans="1:25" ht="12.75" customHeight="1" x14ac:dyDescent="0.3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</row>
    <row r="279" spans="1:25" ht="12.75" customHeight="1" x14ac:dyDescent="0.3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</row>
    <row r="280" spans="1:25" ht="12.75" customHeight="1" x14ac:dyDescent="0.3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</row>
    <row r="281" spans="1:25" ht="12.75" customHeight="1" x14ac:dyDescent="0.3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</row>
    <row r="282" spans="1:25" ht="12.75" customHeight="1" x14ac:dyDescent="0.3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</row>
    <row r="283" spans="1:25" ht="12.75" customHeight="1" x14ac:dyDescent="0.3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</row>
    <row r="284" spans="1:25" ht="12.75" customHeight="1" x14ac:dyDescent="0.3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</row>
    <row r="285" spans="1:25" ht="12.75" customHeight="1" x14ac:dyDescent="0.3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</row>
    <row r="286" spans="1:25" ht="12.75" customHeight="1" x14ac:dyDescent="0.3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</row>
    <row r="287" spans="1:25" ht="12.75" customHeight="1" x14ac:dyDescent="0.3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</row>
    <row r="288" spans="1:25" ht="12.75" customHeight="1" x14ac:dyDescent="0.3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</row>
    <row r="289" spans="1:25" ht="12.75" customHeight="1" x14ac:dyDescent="0.3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</row>
    <row r="290" spans="1:25" ht="12.75" customHeight="1" x14ac:dyDescent="0.3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</row>
    <row r="291" spans="1:25" ht="12.75" customHeight="1" x14ac:dyDescent="0.3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</row>
    <row r="292" spans="1:25" ht="12.75" customHeight="1" x14ac:dyDescent="0.3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</row>
    <row r="293" spans="1:25" ht="12.75" customHeight="1" x14ac:dyDescent="0.3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</row>
    <row r="294" spans="1:25" ht="12.75" customHeight="1" x14ac:dyDescent="0.3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</row>
    <row r="295" spans="1:25" ht="12.75" customHeight="1" x14ac:dyDescent="0.3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</row>
    <row r="296" spans="1:25" ht="12.75" customHeight="1" x14ac:dyDescent="0.3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</row>
    <row r="297" spans="1:25" ht="12.75" customHeight="1" x14ac:dyDescent="0.3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</row>
    <row r="298" spans="1:25" ht="12.75" customHeight="1" x14ac:dyDescent="0.3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</row>
    <row r="299" spans="1:25" ht="12.75" customHeight="1" x14ac:dyDescent="0.3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</row>
    <row r="300" spans="1:25" ht="12.75" customHeight="1" x14ac:dyDescent="0.3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</row>
    <row r="301" spans="1:25" ht="12.75" customHeight="1" x14ac:dyDescent="0.3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</row>
    <row r="302" spans="1:25" ht="12.75" customHeight="1" x14ac:dyDescent="0.3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</row>
    <row r="303" spans="1:25" ht="12.75" customHeight="1" x14ac:dyDescent="0.3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</row>
    <row r="304" spans="1:25" ht="12.75" customHeight="1" x14ac:dyDescent="0.3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</row>
    <row r="305" spans="1:25" ht="12.75" customHeight="1" x14ac:dyDescent="0.3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</row>
    <row r="306" spans="1:25" ht="12.75" customHeight="1" x14ac:dyDescent="0.3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</row>
    <row r="307" spans="1:25" ht="12.75" customHeight="1" x14ac:dyDescent="0.3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</row>
    <row r="308" spans="1:25" ht="12.75" customHeight="1" x14ac:dyDescent="0.3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</row>
    <row r="309" spans="1:25" ht="12.75" customHeight="1" x14ac:dyDescent="0.3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</row>
    <row r="310" spans="1:25" ht="12.75" customHeight="1" x14ac:dyDescent="0.3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</row>
    <row r="311" spans="1:25" ht="12.75" customHeight="1" x14ac:dyDescent="0.3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</row>
    <row r="312" spans="1:25" ht="12.75" customHeight="1" x14ac:dyDescent="0.3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</row>
    <row r="313" spans="1:25" ht="12.75" customHeight="1" x14ac:dyDescent="0.3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</row>
    <row r="314" spans="1:25" ht="12.75" customHeight="1" x14ac:dyDescent="0.3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</row>
    <row r="315" spans="1:25" ht="12.75" customHeight="1" x14ac:dyDescent="0.3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</row>
    <row r="316" spans="1:25" ht="12.75" customHeight="1" x14ac:dyDescent="0.3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</row>
    <row r="317" spans="1:25" ht="12.75" customHeight="1" x14ac:dyDescent="0.3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</row>
    <row r="318" spans="1:25" ht="12.75" customHeight="1" x14ac:dyDescent="0.3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</row>
    <row r="319" spans="1:25" ht="12.75" customHeight="1" x14ac:dyDescent="0.3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</row>
    <row r="320" spans="1:25" ht="12.75" customHeight="1" x14ac:dyDescent="0.3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</row>
    <row r="321" spans="1:25" ht="12.75" customHeight="1" x14ac:dyDescent="0.3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</row>
    <row r="322" spans="1:25" ht="12.75" customHeight="1" x14ac:dyDescent="0.3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</row>
    <row r="323" spans="1:25" ht="12.75" customHeight="1" x14ac:dyDescent="0.3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</row>
    <row r="324" spans="1:25" ht="12.75" customHeight="1" x14ac:dyDescent="0.3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</row>
    <row r="325" spans="1:25" ht="12.75" customHeight="1" x14ac:dyDescent="0.3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</row>
    <row r="326" spans="1:25" ht="12.75" customHeight="1" x14ac:dyDescent="0.3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</row>
    <row r="327" spans="1:25" ht="12.75" customHeight="1" x14ac:dyDescent="0.3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</row>
    <row r="328" spans="1:25" ht="12.75" customHeight="1" x14ac:dyDescent="0.3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</row>
    <row r="329" spans="1:25" ht="12.75" customHeight="1" x14ac:dyDescent="0.3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</row>
    <row r="330" spans="1:25" ht="12.75" customHeight="1" x14ac:dyDescent="0.3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</row>
    <row r="331" spans="1:25" ht="12.75" customHeight="1" x14ac:dyDescent="0.3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</row>
    <row r="332" spans="1:25" ht="12.75" customHeight="1" x14ac:dyDescent="0.3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</row>
    <row r="333" spans="1:25" ht="12.75" customHeight="1" x14ac:dyDescent="0.3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</row>
    <row r="334" spans="1:25" ht="12.75" customHeight="1" x14ac:dyDescent="0.3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</row>
    <row r="335" spans="1:25" ht="12.75" customHeight="1" x14ac:dyDescent="0.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</row>
    <row r="336" spans="1:25" ht="12.75" customHeight="1" x14ac:dyDescent="0.3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</row>
    <row r="337" spans="1:25" ht="12.75" customHeight="1" x14ac:dyDescent="0.3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</row>
    <row r="338" spans="1:25" ht="12.75" customHeight="1" x14ac:dyDescent="0.3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</row>
    <row r="339" spans="1:25" ht="12.75" customHeight="1" x14ac:dyDescent="0.3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</row>
    <row r="340" spans="1:25" ht="12.75" customHeight="1" x14ac:dyDescent="0.3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</row>
    <row r="341" spans="1:25" ht="12.75" customHeight="1" x14ac:dyDescent="0.3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</row>
    <row r="342" spans="1:25" ht="12.75" customHeight="1" x14ac:dyDescent="0.3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</row>
    <row r="343" spans="1:25" ht="12.75" customHeight="1" x14ac:dyDescent="0.3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</row>
    <row r="344" spans="1:25" ht="12.75" customHeight="1" x14ac:dyDescent="0.3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</row>
    <row r="345" spans="1:25" ht="12.75" customHeight="1" x14ac:dyDescent="0.3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</row>
    <row r="346" spans="1:25" ht="12.75" customHeight="1" x14ac:dyDescent="0.3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</row>
    <row r="347" spans="1:25" ht="12.75" customHeight="1" x14ac:dyDescent="0.3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</row>
    <row r="348" spans="1:25" ht="12.75" customHeight="1" x14ac:dyDescent="0.3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</row>
    <row r="349" spans="1:25" ht="12.75" customHeight="1" x14ac:dyDescent="0.3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</row>
    <row r="350" spans="1:25" ht="12.75" customHeight="1" x14ac:dyDescent="0.3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</row>
    <row r="351" spans="1:25" ht="12.75" customHeight="1" x14ac:dyDescent="0.3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</row>
    <row r="352" spans="1:25" ht="12.75" customHeight="1" x14ac:dyDescent="0.3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</row>
    <row r="353" spans="1:25" ht="12.75" customHeight="1" x14ac:dyDescent="0.3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</row>
    <row r="354" spans="1:25" ht="12.75" customHeight="1" x14ac:dyDescent="0.3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</row>
    <row r="355" spans="1:25" ht="12.75" customHeight="1" x14ac:dyDescent="0.3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</row>
    <row r="356" spans="1:25" ht="12.75" customHeight="1" x14ac:dyDescent="0.3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</row>
    <row r="357" spans="1:25" ht="12.75" customHeight="1" x14ac:dyDescent="0.3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</row>
    <row r="358" spans="1:25" ht="12.75" customHeight="1" x14ac:dyDescent="0.3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</row>
    <row r="359" spans="1:25" ht="12.75" customHeight="1" x14ac:dyDescent="0.3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</row>
    <row r="360" spans="1:25" ht="12.75" customHeight="1" x14ac:dyDescent="0.3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</row>
    <row r="361" spans="1:25" ht="12.75" customHeight="1" x14ac:dyDescent="0.3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</row>
    <row r="362" spans="1:25" ht="12.75" customHeight="1" x14ac:dyDescent="0.3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</row>
    <row r="363" spans="1:25" ht="12.75" customHeight="1" x14ac:dyDescent="0.3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</row>
    <row r="364" spans="1:25" ht="12.75" customHeight="1" x14ac:dyDescent="0.3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</row>
    <row r="365" spans="1:25" ht="12.75" customHeight="1" x14ac:dyDescent="0.3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</row>
    <row r="366" spans="1:25" ht="12.75" customHeight="1" x14ac:dyDescent="0.3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</row>
    <row r="367" spans="1:25" ht="12.75" customHeight="1" x14ac:dyDescent="0.3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</row>
    <row r="368" spans="1:25" ht="12.75" customHeight="1" x14ac:dyDescent="0.3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</row>
    <row r="369" spans="1:25" ht="12.75" customHeight="1" x14ac:dyDescent="0.3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</row>
    <row r="370" spans="1:25" ht="12.75" customHeight="1" x14ac:dyDescent="0.3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</row>
    <row r="371" spans="1:25" ht="12.75" customHeight="1" x14ac:dyDescent="0.3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</row>
    <row r="372" spans="1:25" ht="12.75" customHeight="1" x14ac:dyDescent="0.3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</row>
    <row r="373" spans="1:25" ht="12.75" customHeight="1" x14ac:dyDescent="0.3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</row>
    <row r="374" spans="1:25" ht="12.75" customHeight="1" x14ac:dyDescent="0.3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</row>
    <row r="375" spans="1:25" ht="12.75" customHeight="1" x14ac:dyDescent="0.3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</row>
    <row r="376" spans="1:25" ht="12.75" customHeight="1" x14ac:dyDescent="0.3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</row>
    <row r="377" spans="1:25" ht="12.75" customHeight="1" x14ac:dyDescent="0.3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</row>
    <row r="378" spans="1:25" ht="12.75" customHeight="1" x14ac:dyDescent="0.3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</row>
    <row r="379" spans="1:25" ht="12.75" customHeight="1" x14ac:dyDescent="0.3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</row>
    <row r="380" spans="1:25" ht="12.75" customHeight="1" x14ac:dyDescent="0.3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</row>
    <row r="381" spans="1:25" ht="12.75" customHeight="1" x14ac:dyDescent="0.3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</row>
    <row r="382" spans="1:25" ht="12.75" customHeight="1" x14ac:dyDescent="0.3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</row>
    <row r="383" spans="1:25" ht="12.75" customHeight="1" x14ac:dyDescent="0.3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</row>
    <row r="384" spans="1:25" ht="12.75" customHeight="1" x14ac:dyDescent="0.3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</row>
    <row r="385" spans="1:25" ht="12.75" customHeight="1" x14ac:dyDescent="0.3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</row>
    <row r="386" spans="1:25" ht="12.75" customHeight="1" x14ac:dyDescent="0.3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</row>
    <row r="387" spans="1:25" ht="12.75" customHeight="1" x14ac:dyDescent="0.3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</row>
    <row r="388" spans="1:25" ht="12.75" customHeight="1" x14ac:dyDescent="0.3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</row>
    <row r="389" spans="1:25" ht="12.75" customHeight="1" x14ac:dyDescent="0.3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</row>
    <row r="390" spans="1:25" ht="12.75" customHeight="1" x14ac:dyDescent="0.3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</row>
    <row r="391" spans="1:25" ht="12.75" customHeight="1" x14ac:dyDescent="0.3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</row>
    <row r="392" spans="1:25" ht="12.75" customHeight="1" x14ac:dyDescent="0.3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</row>
    <row r="393" spans="1:25" ht="12.75" customHeight="1" x14ac:dyDescent="0.3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</row>
    <row r="394" spans="1:25" ht="12.75" customHeight="1" x14ac:dyDescent="0.3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</row>
    <row r="395" spans="1:25" ht="12.75" customHeight="1" x14ac:dyDescent="0.3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</row>
    <row r="396" spans="1:25" ht="12.75" customHeight="1" x14ac:dyDescent="0.3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</row>
    <row r="397" spans="1:25" ht="12.75" customHeight="1" x14ac:dyDescent="0.3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</row>
    <row r="398" spans="1:25" ht="12.75" customHeight="1" x14ac:dyDescent="0.3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</row>
    <row r="399" spans="1:25" ht="12.75" customHeight="1" x14ac:dyDescent="0.3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</row>
    <row r="400" spans="1:25" ht="12.75" customHeight="1" x14ac:dyDescent="0.3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</row>
    <row r="401" spans="1:25" ht="12.75" customHeight="1" x14ac:dyDescent="0.3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</row>
    <row r="402" spans="1:25" ht="12.75" customHeight="1" x14ac:dyDescent="0.3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</row>
    <row r="403" spans="1:25" ht="12.75" customHeight="1" x14ac:dyDescent="0.3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</row>
    <row r="404" spans="1:25" ht="12.75" customHeight="1" x14ac:dyDescent="0.3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</row>
    <row r="405" spans="1:25" ht="12.75" customHeight="1" x14ac:dyDescent="0.3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</row>
    <row r="406" spans="1:25" ht="12.75" customHeight="1" x14ac:dyDescent="0.3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</row>
    <row r="407" spans="1:25" ht="12.75" customHeight="1" x14ac:dyDescent="0.3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</row>
    <row r="408" spans="1:25" ht="12.75" customHeight="1" x14ac:dyDescent="0.3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</row>
    <row r="409" spans="1:25" ht="12.75" customHeight="1" x14ac:dyDescent="0.3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</row>
    <row r="410" spans="1:25" ht="12.75" customHeight="1" x14ac:dyDescent="0.3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</row>
    <row r="411" spans="1:25" ht="12.75" customHeight="1" x14ac:dyDescent="0.3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</row>
    <row r="412" spans="1:25" ht="12.75" customHeight="1" x14ac:dyDescent="0.3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</row>
    <row r="413" spans="1:25" ht="12.75" customHeight="1" x14ac:dyDescent="0.3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</row>
    <row r="414" spans="1:25" ht="12.75" customHeight="1" x14ac:dyDescent="0.3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</row>
    <row r="415" spans="1:25" ht="12.75" customHeight="1" x14ac:dyDescent="0.3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</row>
    <row r="416" spans="1:25" ht="12.75" customHeight="1" x14ac:dyDescent="0.3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</row>
    <row r="417" spans="1:25" ht="12.75" customHeight="1" x14ac:dyDescent="0.3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</row>
    <row r="418" spans="1:25" ht="12.75" customHeight="1" x14ac:dyDescent="0.3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</row>
    <row r="419" spans="1:25" ht="12.75" customHeight="1" x14ac:dyDescent="0.3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</row>
    <row r="420" spans="1:25" ht="12.75" customHeight="1" x14ac:dyDescent="0.3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</row>
    <row r="421" spans="1:25" ht="12.75" customHeight="1" x14ac:dyDescent="0.3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</row>
    <row r="422" spans="1:25" ht="12.75" customHeight="1" x14ac:dyDescent="0.3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</row>
    <row r="423" spans="1:25" ht="12.75" customHeight="1" x14ac:dyDescent="0.3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</row>
    <row r="424" spans="1:25" ht="12.75" customHeight="1" x14ac:dyDescent="0.3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</row>
    <row r="425" spans="1:25" ht="12.75" customHeight="1" x14ac:dyDescent="0.3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</row>
    <row r="426" spans="1:25" ht="12.75" customHeight="1" x14ac:dyDescent="0.3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</row>
    <row r="427" spans="1:25" ht="12.75" customHeight="1" x14ac:dyDescent="0.3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</row>
    <row r="428" spans="1:25" ht="12.75" customHeight="1" x14ac:dyDescent="0.3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</row>
    <row r="429" spans="1:25" ht="12.75" customHeight="1" x14ac:dyDescent="0.3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</row>
    <row r="430" spans="1:25" ht="12.75" customHeight="1" x14ac:dyDescent="0.3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</row>
    <row r="431" spans="1:25" ht="12.75" customHeight="1" x14ac:dyDescent="0.3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</row>
    <row r="432" spans="1:25" ht="12.75" customHeight="1" x14ac:dyDescent="0.3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</row>
    <row r="433" spans="1:25" ht="12.75" customHeight="1" x14ac:dyDescent="0.3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</row>
    <row r="434" spans="1:25" ht="12.75" customHeight="1" x14ac:dyDescent="0.3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</row>
    <row r="435" spans="1:25" ht="12.75" customHeight="1" x14ac:dyDescent="0.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</row>
    <row r="436" spans="1:25" ht="12.75" customHeight="1" x14ac:dyDescent="0.3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</row>
    <row r="437" spans="1:25" ht="12.75" customHeight="1" x14ac:dyDescent="0.3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</row>
    <row r="438" spans="1:25" ht="12.75" customHeight="1" x14ac:dyDescent="0.3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</row>
    <row r="439" spans="1:25" ht="12.75" customHeight="1" x14ac:dyDescent="0.3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</row>
    <row r="440" spans="1:25" ht="12.75" customHeight="1" x14ac:dyDescent="0.3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</row>
    <row r="441" spans="1:25" ht="12.75" customHeight="1" x14ac:dyDescent="0.3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</row>
    <row r="442" spans="1:25" ht="12.75" customHeight="1" x14ac:dyDescent="0.3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</row>
    <row r="443" spans="1:25" ht="12.75" customHeight="1" x14ac:dyDescent="0.3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</row>
    <row r="444" spans="1:25" ht="12.75" customHeight="1" x14ac:dyDescent="0.3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</row>
    <row r="445" spans="1:25" ht="12.75" customHeight="1" x14ac:dyDescent="0.3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</row>
    <row r="446" spans="1:25" ht="12.75" customHeight="1" x14ac:dyDescent="0.3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</row>
    <row r="447" spans="1:25" ht="12.75" customHeight="1" x14ac:dyDescent="0.3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</row>
    <row r="448" spans="1:25" ht="12.75" customHeight="1" x14ac:dyDescent="0.3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</row>
    <row r="449" spans="1:25" ht="12.75" customHeight="1" x14ac:dyDescent="0.3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</row>
    <row r="450" spans="1:25" ht="12.75" customHeight="1" x14ac:dyDescent="0.3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</row>
    <row r="451" spans="1:25" ht="12.75" customHeight="1" x14ac:dyDescent="0.3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</row>
    <row r="452" spans="1:25" ht="12.75" customHeight="1" x14ac:dyDescent="0.3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</row>
    <row r="453" spans="1:25" ht="12.75" customHeight="1" x14ac:dyDescent="0.3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</row>
    <row r="454" spans="1:25" ht="12.75" customHeight="1" x14ac:dyDescent="0.3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</row>
    <row r="455" spans="1:25" ht="12.75" customHeight="1" x14ac:dyDescent="0.3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</row>
    <row r="456" spans="1:25" ht="12.75" customHeight="1" x14ac:dyDescent="0.3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</row>
    <row r="457" spans="1:25" ht="12.75" customHeight="1" x14ac:dyDescent="0.3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</row>
    <row r="458" spans="1:25" ht="12.75" customHeight="1" x14ac:dyDescent="0.3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</row>
    <row r="459" spans="1:25" ht="12.75" customHeight="1" x14ac:dyDescent="0.3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</row>
    <row r="460" spans="1:25" ht="12.75" customHeight="1" x14ac:dyDescent="0.3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</row>
    <row r="461" spans="1:25" ht="12.75" customHeight="1" x14ac:dyDescent="0.3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</row>
    <row r="462" spans="1:25" ht="12.75" customHeight="1" x14ac:dyDescent="0.3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</row>
    <row r="463" spans="1:25" ht="12.75" customHeight="1" x14ac:dyDescent="0.3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</row>
    <row r="464" spans="1:25" ht="12.75" customHeight="1" x14ac:dyDescent="0.3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</row>
    <row r="465" spans="1:25" ht="12.75" customHeight="1" x14ac:dyDescent="0.3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</row>
    <row r="466" spans="1:25" ht="12.75" customHeight="1" x14ac:dyDescent="0.3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</row>
    <row r="467" spans="1:25" ht="12.75" customHeight="1" x14ac:dyDescent="0.3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</row>
    <row r="468" spans="1:25" ht="12.75" customHeight="1" x14ac:dyDescent="0.3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</row>
    <row r="469" spans="1:25" ht="12.75" customHeight="1" x14ac:dyDescent="0.3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</row>
    <row r="470" spans="1:25" ht="12.75" customHeight="1" x14ac:dyDescent="0.3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</row>
    <row r="471" spans="1:25" ht="12.75" customHeight="1" x14ac:dyDescent="0.3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</row>
    <row r="472" spans="1:25" ht="12.75" customHeight="1" x14ac:dyDescent="0.3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</row>
    <row r="473" spans="1:25" ht="12.75" customHeight="1" x14ac:dyDescent="0.3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</row>
    <row r="474" spans="1:25" ht="12.75" customHeight="1" x14ac:dyDescent="0.3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</row>
    <row r="475" spans="1:25" ht="12.75" customHeight="1" x14ac:dyDescent="0.3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</row>
    <row r="476" spans="1:25" ht="12.75" customHeight="1" x14ac:dyDescent="0.3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</row>
    <row r="477" spans="1:25" ht="12.75" customHeight="1" x14ac:dyDescent="0.3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</row>
    <row r="478" spans="1:25" ht="12.75" customHeight="1" x14ac:dyDescent="0.3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</row>
    <row r="479" spans="1:25" ht="12.75" customHeight="1" x14ac:dyDescent="0.3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</row>
    <row r="480" spans="1:25" ht="12.75" customHeight="1" x14ac:dyDescent="0.3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</row>
    <row r="481" spans="1:25" ht="12.75" customHeight="1" x14ac:dyDescent="0.3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</row>
    <row r="482" spans="1:25" ht="12.75" customHeight="1" x14ac:dyDescent="0.3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</row>
    <row r="483" spans="1:25" ht="12.75" customHeight="1" x14ac:dyDescent="0.3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</row>
    <row r="484" spans="1:25" ht="12.75" customHeight="1" x14ac:dyDescent="0.3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</row>
    <row r="485" spans="1:25" ht="12.75" customHeight="1" x14ac:dyDescent="0.3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</row>
    <row r="486" spans="1:25" ht="12.75" customHeight="1" x14ac:dyDescent="0.3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</row>
    <row r="487" spans="1:25" ht="12.75" customHeight="1" x14ac:dyDescent="0.3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</row>
    <row r="488" spans="1:25" ht="12.75" customHeight="1" x14ac:dyDescent="0.3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</row>
    <row r="489" spans="1:25" ht="12.75" customHeight="1" x14ac:dyDescent="0.3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</row>
    <row r="490" spans="1:25" ht="12.75" customHeight="1" x14ac:dyDescent="0.3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</row>
    <row r="491" spans="1:25" ht="12.75" customHeight="1" x14ac:dyDescent="0.3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</row>
    <row r="492" spans="1:25" ht="12.75" customHeight="1" x14ac:dyDescent="0.3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</row>
    <row r="493" spans="1:25" ht="12.75" customHeight="1" x14ac:dyDescent="0.3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</row>
    <row r="494" spans="1:25" ht="12.75" customHeight="1" x14ac:dyDescent="0.3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</row>
    <row r="495" spans="1:25" ht="12.75" customHeight="1" x14ac:dyDescent="0.3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</row>
    <row r="496" spans="1:25" ht="12.75" customHeight="1" x14ac:dyDescent="0.3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</row>
    <row r="497" spans="1:25" ht="12.75" customHeight="1" x14ac:dyDescent="0.3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</row>
    <row r="498" spans="1:25" ht="12.75" customHeight="1" x14ac:dyDescent="0.3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</row>
    <row r="499" spans="1:25" ht="12.75" customHeight="1" x14ac:dyDescent="0.3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</row>
    <row r="500" spans="1:25" ht="12.75" customHeight="1" x14ac:dyDescent="0.3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</row>
    <row r="501" spans="1:25" ht="12.75" customHeight="1" x14ac:dyDescent="0.3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</row>
    <row r="502" spans="1:25" ht="12.75" customHeight="1" x14ac:dyDescent="0.3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</row>
    <row r="503" spans="1:25" ht="12.75" customHeight="1" x14ac:dyDescent="0.3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</row>
    <row r="504" spans="1:25" ht="12.75" customHeight="1" x14ac:dyDescent="0.3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</row>
    <row r="505" spans="1:25" ht="12.75" customHeight="1" x14ac:dyDescent="0.3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</row>
    <row r="506" spans="1:25" ht="12.75" customHeight="1" x14ac:dyDescent="0.3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</row>
    <row r="507" spans="1:25" ht="12.75" customHeight="1" x14ac:dyDescent="0.3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</row>
    <row r="508" spans="1:25" ht="12.75" customHeight="1" x14ac:dyDescent="0.3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</row>
    <row r="509" spans="1:25" ht="12.75" customHeight="1" x14ac:dyDescent="0.3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</row>
    <row r="510" spans="1:25" ht="12.75" customHeight="1" x14ac:dyDescent="0.3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</row>
    <row r="511" spans="1:25" ht="12.75" customHeight="1" x14ac:dyDescent="0.3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</row>
    <row r="512" spans="1:25" ht="12.75" customHeight="1" x14ac:dyDescent="0.3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</row>
    <row r="513" spans="1:25" ht="12.75" customHeight="1" x14ac:dyDescent="0.3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</row>
    <row r="514" spans="1:25" ht="12.75" customHeight="1" x14ac:dyDescent="0.3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</row>
    <row r="515" spans="1:25" ht="12.75" customHeight="1" x14ac:dyDescent="0.3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</row>
    <row r="516" spans="1:25" ht="12.75" customHeight="1" x14ac:dyDescent="0.3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</row>
    <row r="517" spans="1:25" ht="12.75" customHeight="1" x14ac:dyDescent="0.3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</row>
    <row r="518" spans="1:25" ht="12.75" customHeight="1" x14ac:dyDescent="0.3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</row>
    <row r="519" spans="1:25" ht="12.75" customHeight="1" x14ac:dyDescent="0.3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</row>
    <row r="520" spans="1:25" ht="12.75" customHeight="1" x14ac:dyDescent="0.3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</row>
    <row r="521" spans="1:25" ht="12.75" customHeight="1" x14ac:dyDescent="0.3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</row>
    <row r="522" spans="1:25" ht="12.75" customHeight="1" x14ac:dyDescent="0.3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</row>
    <row r="523" spans="1:25" ht="12.75" customHeight="1" x14ac:dyDescent="0.3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</row>
    <row r="524" spans="1:25" ht="12.75" customHeight="1" x14ac:dyDescent="0.3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</row>
    <row r="525" spans="1:25" ht="12.75" customHeight="1" x14ac:dyDescent="0.3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</row>
    <row r="526" spans="1:25" ht="12.75" customHeight="1" x14ac:dyDescent="0.3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</row>
    <row r="527" spans="1:25" ht="12.75" customHeight="1" x14ac:dyDescent="0.3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</row>
    <row r="528" spans="1:25" ht="12.75" customHeight="1" x14ac:dyDescent="0.3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</row>
    <row r="529" spans="1:25" ht="12.75" customHeight="1" x14ac:dyDescent="0.3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</row>
    <row r="530" spans="1:25" ht="12.75" customHeight="1" x14ac:dyDescent="0.3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</row>
    <row r="531" spans="1:25" ht="12.75" customHeight="1" x14ac:dyDescent="0.3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</row>
    <row r="532" spans="1:25" ht="12.75" customHeight="1" x14ac:dyDescent="0.3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</row>
    <row r="533" spans="1:25" ht="12.75" customHeight="1" x14ac:dyDescent="0.3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</row>
    <row r="534" spans="1:25" ht="12.75" customHeight="1" x14ac:dyDescent="0.3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</row>
    <row r="535" spans="1:25" ht="12.75" customHeight="1" x14ac:dyDescent="0.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</row>
    <row r="536" spans="1:25" ht="12.75" customHeight="1" x14ac:dyDescent="0.3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</row>
    <row r="537" spans="1:25" ht="12.75" customHeight="1" x14ac:dyDescent="0.3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</row>
    <row r="538" spans="1:25" ht="12.75" customHeight="1" x14ac:dyDescent="0.3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</row>
    <row r="539" spans="1:25" ht="12.75" customHeight="1" x14ac:dyDescent="0.3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</row>
    <row r="540" spans="1:25" ht="12.75" customHeight="1" x14ac:dyDescent="0.3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</row>
    <row r="541" spans="1:25" ht="12.75" customHeight="1" x14ac:dyDescent="0.3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</row>
    <row r="542" spans="1:25" ht="12.75" customHeight="1" x14ac:dyDescent="0.3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</row>
    <row r="543" spans="1:25" ht="12.75" customHeight="1" x14ac:dyDescent="0.3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</row>
    <row r="544" spans="1:25" ht="12.75" customHeight="1" x14ac:dyDescent="0.3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</row>
    <row r="545" spans="1:25" ht="12.75" customHeight="1" x14ac:dyDescent="0.3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</row>
    <row r="546" spans="1:25" ht="12.75" customHeight="1" x14ac:dyDescent="0.3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</row>
    <row r="547" spans="1:25" ht="12.75" customHeight="1" x14ac:dyDescent="0.3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</row>
    <row r="548" spans="1:25" ht="12.75" customHeight="1" x14ac:dyDescent="0.3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</row>
    <row r="549" spans="1:25" ht="12.75" customHeight="1" x14ac:dyDescent="0.3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</row>
    <row r="550" spans="1:25" ht="12.75" customHeight="1" x14ac:dyDescent="0.3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</row>
    <row r="551" spans="1:25" ht="12.75" customHeight="1" x14ac:dyDescent="0.3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</row>
    <row r="552" spans="1:25" ht="12.75" customHeight="1" x14ac:dyDescent="0.3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</row>
    <row r="553" spans="1:25" ht="12.75" customHeight="1" x14ac:dyDescent="0.3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</row>
    <row r="554" spans="1:25" ht="12.75" customHeight="1" x14ac:dyDescent="0.3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</row>
    <row r="555" spans="1:25" ht="12.75" customHeight="1" x14ac:dyDescent="0.3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</row>
    <row r="556" spans="1:25" ht="12.75" customHeight="1" x14ac:dyDescent="0.3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</row>
    <row r="557" spans="1:25" ht="12.75" customHeight="1" x14ac:dyDescent="0.3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</row>
    <row r="558" spans="1:25" ht="12.75" customHeight="1" x14ac:dyDescent="0.3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</row>
    <row r="559" spans="1:25" ht="12.75" customHeight="1" x14ac:dyDescent="0.3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</row>
    <row r="560" spans="1:25" ht="12.75" customHeight="1" x14ac:dyDescent="0.3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</row>
    <row r="561" spans="1:25" ht="12.75" customHeight="1" x14ac:dyDescent="0.3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</row>
    <row r="562" spans="1:25" ht="12.75" customHeight="1" x14ac:dyDescent="0.3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</row>
    <row r="563" spans="1:25" ht="12.75" customHeight="1" x14ac:dyDescent="0.3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</row>
    <row r="564" spans="1:25" ht="12.75" customHeight="1" x14ac:dyDescent="0.3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</row>
    <row r="565" spans="1:25" ht="12.75" customHeight="1" x14ac:dyDescent="0.3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</row>
    <row r="566" spans="1:25" ht="12.75" customHeight="1" x14ac:dyDescent="0.3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</row>
    <row r="567" spans="1:25" ht="12.75" customHeight="1" x14ac:dyDescent="0.3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</row>
    <row r="568" spans="1:25" ht="12.75" customHeight="1" x14ac:dyDescent="0.3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</row>
    <row r="569" spans="1:25" ht="12.75" customHeight="1" x14ac:dyDescent="0.3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</row>
    <row r="570" spans="1:25" ht="12.75" customHeight="1" x14ac:dyDescent="0.3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</row>
    <row r="571" spans="1:25" ht="12.75" customHeight="1" x14ac:dyDescent="0.3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</row>
    <row r="572" spans="1:25" ht="12.75" customHeight="1" x14ac:dyDescent="0.3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</row>
    <row r="573" spans="1:25" ht="12.75" customHeight="1" x14ac:dyDescent="0.3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</row>
    <row r="574" spans="1:25" ht="12.75" customHeight="1" x14ac:dyDescent="0.3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</row>
    <row r="575" spans="1:25" ht="12.75" customHeight="1" x14ac:dyDescent="0.3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</row>
    <row r="576" spans="1:25" ht="12.75" customHeight="1" x14ac:dyDescent="0.3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</row>
    <row r="577" spans="1:25" ht="12.75" customHeight="1" x14ac:dyDescent="0.3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</row>
    <row r="578" spans="1:25" ht="12.75" customHeight="1" x14ac:dyDescent="0.3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</row>
    <row r="579" spans="1:25" ht="12.75" customHeight="1" x14ac:dyDescent="0.3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</row>
    <row r="580" spans="1:25" ht="12.75" customHeight="1" x14ac:dyDescent="0.3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</row>
    <row r="581" spans="1:25" ht="12.75" customHeight="1" x14ac:dyDescent="0.3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</row>
    <row r="582" spans="1:25" ht="12.75" customHeight="1" x14ac:dyDescent="0.3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</row>
    <row r="583" spans="1:25" ht="12.75" customHeight="1" x14ac:dyDescent="0.3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</row>
    <row r="584" spans="1:25" ht="12.75" customHeight="1" x14ac:dyDescent="0.3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</row>
    <row r="585" spans="1:25" ht="12.75" customHeight="1" x14ac:dyDescent="0.3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</row>
    <row r="586" spans="1:25" ht="12.75" customHeight="1" x14ac:dyDescent="0.3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</row>
    <row r="587" spans="1:25" ht="12.75" customHeight="1" x14ac:dyDescent="0.3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</row>
    <row r="588" spans="1:25" ht="12.75" customHeight="1" x14ac:dyDescent="0.3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</row>
    <row r="589" spans="1:25" ht="12.75" customHeight="1" x14ac:dyDescent="0.3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</row>
    <row r="590" spans="1:25" ht="12.75" customHeight="1" x14ac:dyDescent="0.3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</row>
    <row r="591" spans="1:25" ht="12.75" customHeight="1" x14ac:dyDescent="0.3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</row>
    <row r="592" spans="1:25" ht="12.75" customHeight="1" x14ac:dyDescent="0.3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</row>
    <row r="593" spans="1:25" ht="12.75" customHeight="1" x14ac:dyDescent="0.3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</row>
    <row r="594" spans="1:25" ht="12.75" customHeight="1" x14ac:dyDescent="0.3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</row>
    <row r="595" spans="1:25" ht="12.75" customHeight="1" x14ac:dyDescent="0.3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</row>
    <row r="596" spans="1:25" ht="12.75" customHeight="1" x14ac:dyDescent="0.3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</row>
    <row r="597" spans="1:25" ht="12.75" customHeight="1" x14ac:dyDescent="0.3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</row>
    <row r="598" spans="1:25" ht="12.75" customHeight="1" x14ac:dyDescent="0.3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</row>
    <row r="599" spans="1:25" ht="12.75" customHeight="1" x14ac:dyDescent="0.3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</row>
    <row r="600" spans="1:25" ht="12.75" customHeight="1" x14ac:dyDescent="0.3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</row>
    <row r="601" spans="1:25" ht="12.75" customHeight="1" x14ac:dyDescent="0.3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</row>
    <row r="602" spans="1:25" ht="12.75" customHeight="1" x14ac:dyDescent="0.3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</row>
    <row r="603" spans="1:25" ht="12.75" customHeight="1" x14ac:dyDescent="0.3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</row>
    <row r="604" spans="1:25" ht="12.75" customHeight="1" x14ac:dyDescent="0.3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</row>
    <row r="605" spans="1:25" ht="12.75" customHeight="1" x14ac:dyDescent="0.3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</row>
    <row r="606" spans="1:25" ht="12.75" customHeight="1" x14ac:dyDescent="0.3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</row>
    <row r="607" spans="1:25" ht="12.75" customHeight="1" x14ac:dyDescent="0.3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</row>
    <row r="608" spans="1:25" ht="12.75" customHeight="1" x14ac:dyDescent="0.3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</row>
    <row r="609" spans="1:25" ht="12.75" customHeight="1" x14ac:dyDescent="0.3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</row>
    <row r="610" spans="1:25" ht="12.75" customHeight="1" x14ac:dyDescent="0.3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</row>
    <row r="611" spans="1:25" ht="12.75" customHeight="1" x14ac:dyDescent="0.3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</row>
    <row r="612" spans="1:25" ht="12.75" customHeight="1" x14ac:dyDescent="0.3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</row>
    <row r="613" spans="1:25" ht="12.75" customHeight="1" x14ac:dyDescent="0.3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</row>
    <row r="614" spans="1:25" ht="12.75" customHeight="1" x14ac:dyDescent="0.3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</row>
    <row r="615" spans="1:25" ht="12.75" customHeight="1" x14ac:dyDescent="0.3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</row>
    <row r="616" spans="1:25" ht="12.75" customHeight="1" x14ac:dyDescent="0.3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</row>
    <row r="617" spans="1:25" ht="12.75" customHeight="1" x14ac:dyDescent="0.3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</row>
    <row r="618" spans="1:25" ht="12.75" customHeight="1" x14ac:dyDescent="0.3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</row>
    <row r="619" spans="1:25" ht="12.75" customHeight="1" x14ac:dyDescent="0.3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</row>
    <row r="620" spans="1:25" ht="12.75" customHeight="1" x14ac:dyDescent="0.3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</row>
    <row r="621" spans="1:25" ht="12.75" customHeight="1" x14ac:dyDescent="0.3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</row>
    <row r="622" spans="1:25" ht="12.75" customHeight="1" x14ac:dyDescent="0.3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</row>
    <row r="623" spans="1:25" ht="12.75" customHeight="1" x14ac:dyDescent="0.3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</row>
    <row r="624" spans="1:25" ht="12.75" customHeight="1" x14ac:dyDescent="0.3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</row>
    <row r="625" spans="1:25" ht="12.75" customHeight="1" x14ac:dyDescent="0.3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</row>
    <row r="626" spans="1:25" ht="12.75" customHeight="1" x14ac:dyDescent="0.3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</row>
    <row r="627" spans="1:25" ht="12.75" customHeight="1" x14ac:dyDescent="0.3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</row>
    <row r="628" spans="1:25" ht="12.75" customHeight="1" x14ac:dyDescent="0.3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</row>
    <row r="629" spans="1:25" ht="12.75" customHeight="1" x14ac:dyDescent="0.3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</row>
    <row r="630" spans="1:25" ht="12.75" customHeight="1" x14ac:dyDescent="0.3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</row>
    <row r="631" spans="1:25" ht="12.75" customHeight="1" x14ac:dyDescent="0.3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</row>
    <row r="632" spans="1:25" ht="12.75" customHeight="1" x14ac:dyDescent="0.3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</row>
    <row r="633" spans="1:25" ht="12.75" customHeight="1" x14ac:dyDescent="0.3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</row>
    <row r="634" spans="1:25" ht="12.75" customHeight="1" x14ac:dyDescent="0.3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</row>
    <row r="635" spans="1:25" ht="12.75" customHeight="1" x14ac:dyDescent="0.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</row>
    <row r="636" spans="1:25" ht="12.75" customHeight="1" x14ac:dyDescent="0.3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</row>
    <row r="637" spans="1:25" ht="12.75" customHeight="1" x14ac:dyDescent="0.3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</row>
    <row r="638" spans="1:25" ht="12.75" customHeight="1" x14ac:dyDescent="0.3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</row>
    <row r="639" spans="1:25" ht="12.75" customHeight="1" x14ac:dyDescent="0.3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</row>
    <row r="640" spans="1:25" ht="12.75" customHeight="1" x14ac:dyDescent="0.3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</row>
    <row r="641" spans="1:25" ht="12.75" customHeight="1" x14ac:dyDescent="0.3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</row>
    <row r="642" spans="1:25" ht="12.75" customHeight="1" x14ac:dyDescent="0.3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</row>
    <row r="643" spans="1:25" ht="12.75" customHeight="1" x14ac:dyDescent="0.3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</row>
    <row r="644" spans="1:25" ht="12.75" customHeight="1" x14ac:dyDescent="0.3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</row>
    <row r="645" spans="1:25" ht="12.75" customHeight="1" x14ac:dyDescent="0.3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</row>
    <row r="646" spans="1:25" ht="12.75" customHeight="1" x14ac:dyDescent="0.3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</row>
    <row r="647" spans="1:25" ht="12.75" customHeight="1" x14ac:dyDescent="0.3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</row>
    <row r="648" spans="1:25" ht="12.75" customHeight="1" x14ac:dyDescent="0.3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</row>
    <row r="649" spans="1:25" ht="12.75" customHeight="1" x14ac:dyDescent="0.3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</row>
    <row r="650" spans="1:25" ht="12.75" customHeight="1" x14ac:dyDescent="0.3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</row>
    <row r="651" spans="1:25" ht="12.75" customHeight="1" x14ac:dyDescent="0.3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</row>
    <row r="652" spans="1:25" ht="12.75" customHeight="1" x14ac:dyDescent="0.3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</row>
    <row r="653" spans="1:25" ht="12.75" customHeight="1" x14ac:dyDescent="0.3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</row>
    <row r="654" spans="1:25" ht="12.75" customHeight="1" x14ac:dyDescent="0.3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</row>
    <row r="655" spans="1:25" ht="12.75" customHeight="1" x14ac:dyDescent="0.3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</row>
    <row r="656" spans="1:25" ht="12.75" customHeight="1" x14ac:dyDescent="0.3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</row>
    <row r="657" spans="1:25" ht="12.75" customHeight="1" x14ac:dyDescent="0.3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</row>
    <row r="658" spans="1:25" ht="12.75" customHeight="1" x14ac:dyDescent="0.3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</row>
    <row r="659" spans="1:25" ht="12.75" customHeight="1" x14ac:dyDescent="0.3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</row>
    <row r="660" spans="1:25" ht="12.75" customHeight="1" x14ac:dyDescent="0.3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</row>
    <row r="661" spans="1:25" ht="12.75" customHeight="1" x14ac:dyDescent="0.3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</row>
    <row r="662" spans="1:25" ht="12.75" customHeight="1" x14ac:dyDescent="0.3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</row>
    <row r="663" spans="1:25" ht="12.75" customHeight="1" x14ac:dyDescent="0.3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</row>
    <row r="664" spans="1:25" ht="12.75" customHeight="1" x14ac:dyDescent="0.3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</row>
    <row r="665" spans="1:25" ht="12.75" customHeight="1" x14ac:dyDescent="0.3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</row>
    <row r="666" spans="1:25" ht="12.75" customHeight="1" x14ac:dyDescent="0.3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</row>
    <row r="667" spans="1:25" ht="12.75" customHeight="1" x14ac:dyDescent="0.3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</row>
    <row r="668" spans="1:25" ht="12.75" customHeight="1" x14ac:dyDescent="0.3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</row>
    <row r="669" spans="1:25" ht="12.75" customHeight="1" x14ac:dyDescent="0.3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</row>
    <row r="670" spans="1:25" ht="12.75" customHeight="1" x14ac:dyDescent="0.3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</row>
    <row r="671" spans="1:25" ht="12.75" customHeight="1" x14ac:dyDescent="0.3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</row>
    <row r="672" spans="1:25" ht="12.75" customHeight="1" x14ac:dyDescent="0.3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</row>
    <row r="673" spans="1:25" ht="12.75" customHeight="1" x14ac:dyDescent="0.3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</row>
    <row r="674" spans="1:25" ht="12.75" customHeight="1" x14ac:dyDescent="0.3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</row>
    <row r="675" spans="1:25" ht="12.75" customHeight="1" x14ac:dyDescent="0.3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</row>
    <row r="676" spans="1:25" ht="12.75" customHeight="1" x14ac:dyDescent="0.3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</row>
    <row r="677" spans="1:25" ht="12.75" customHeight="1" x14ac:dyDescent="0.3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</row>
    <row r="678" spans="1:25" ht="12.75" customHeight="1" x14ac:dyDescent="0.3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</row>
    <row r="679" spans="1:25" ht="12.75" customHeight="1" x14ac:dyDescent="0.3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</row>
    <row r="680" spans="1:25" ht="12.75" customHeight="1" x14ac:dyDescent="0.3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</row>
    <row r="681" spans="1:25" ht="12.75" customHeight="1" x14ac:dyDescent="0.3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</row>
    <row r="682" spans="1:25" ht="12.75" customHeight="1" x14ac:dyDescent="0.3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</row>
    <row r="683" spans="1:25" ht="12.75" customHeight="1" x14ac:dyDescent="0.3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</row>
    <row r="684" spans="1:25" ht="12.75" customHeight="1" x14ac:dyDescent="0.3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</row>
    <row r="685" spans="1:25" ht="12.75" customHeight="1" x14ac:dyDescent="0.3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</row>
    <row r="686" spans="1:25" ht="12.75" customHeight="1" x14ac:dyDescent="0.3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</row>
    <row r="687" spans="1:25" ht="12.75" customHeight="1" x14ac:dyDescent="0.3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</row>
    <row r="688" spans="1:25" ht="12.75" customHeight="1" x14ac:dyDescent="0.3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</row>
    <row r="689" spans="1:25" ht="12.75" customHeight="1" x14ac:dyDescent="0.3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</row>
    <row r="690" spans="1:25" ht="12.75" customHeight="1" x14ac:dyDescent="0.3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</row>
    <row r="691" spans="1:25" ht="12.75" customHeight="1" x14ac:dyDescent="0.3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</row>
    <row r="692" spans="1:25" ht="12.75" customHeight="1" x14ac:dyDescent="0.3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</row>
    <row r="693" spans="1:25" ht="12.75" customHeight="1" x14ac:dyDescent="0.3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</row>
    <row r="694" spans="1:25" ht="12.75" customHeight="1" x14ac:dyDescent="0.3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</row>
    <row r="695" spans="1:25" ht="12.75" customHeight="1" x14ac:dyDescent="0.3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</row>
    <row r="696" spans="1:25" ht="12.75" customHeight="1" x14ac:dyDescent="0.3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</row>
    <row r="697" spans="1:25" ht="12.75" customHeight="1" x14ac:dyDescent="0.3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</row>
    <row r="698" spans="1:25" ht="12.75" customHeight="1" x14ac:dyDescent="0.3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</row>
    <row r="699" spans="1:25" ht="12.75" customHeight="1" x14ac:dyDescent="0.3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</row>
    <row r="700" spans="1:25" ht="12.75" customHeight="1" x14ac:dyDescent="0.3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</row>
    <row r="701" spans="1:25" ht="12.75" customHeight="1" x14ac:dyDescent="0.3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</row>
    <row r="702" spans="1:25" ht="12.75" customHeight="1" x14ac:dyDescent="0.3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</row>
    <row r="703" spans="1:25" ht="12.75" customHeight="1" x14ac:dyDescent="0.3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</row>
    <row r="704" spans="1:25" ht="12.75" customHeight="1" x14ac:dyDescent="0.3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</row>
    <row r="705" spans="1:25" ht="12.75" customHeight="1" x14ac:dyDescent="0.3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</row>
    <row r="706" spans="1:25" ht="12.75" customHeight="1" x14ac:dyDescent="0.3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</row>
    <row r="707" spans="1:25" ht="12.75" customHeight="1" x14ac:dyDescent="0.3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</row>
    <row r="708" spans="1:25" ht="12.75" customHeight="1" x14ac:dyDescent="0.3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</row>
    <row r="709" spans="1:25" ht="12.75" customHeight="1" x14ac:dyDescent="0.3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</row>
    <row r="710" spans="1:25" ht="12.75" customHeight="1" x14ac:dyDescent="0.3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</row>
    <row r="711" spans="1:25" ht="12.75" customHeight="1" x14ac:dyDescent="0.3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</row>
    <row r="712" spans="1:25" ht="12.75" customHeight="1" x14ac:dyDescent="0.3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</row>
    <row r="713" spans="1:25" ht="12.75" customHeight="1" x14ac:dyDescent="0.3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</row>
    <row r="714" spans="1:25" ht="12.75" customHeight="1" x14ac:dyDescent="0.3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</row>
    <row r="715" spans="1:25" ht="12.75" customHeight="1" x14ac:dyDescent="0.3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</row>
    <row r="716" spans="1:25" ht="12.75" customHeight="1" x14ac:dyDescent="0.3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</row>
    <row r="717" spans="1:25" ht="12.75" customHeight="1" x14ac:dyDescent="0.3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</row>
    <row r="718" spans="1:25" ht="12.75" customHeight="1" x14ac:dyDescent="0.3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</row>
    <row r="719" spans="1:25" ht="12.75" customHeight="1" x14ac:dyDescent="0.3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</row>
    <row r="720" spans="1:25" ht="12.75" customHeight="1" x14ac:dyDescent="0.3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</row>
    <row r="721" spans="1:25" ht="12.75" customHeight="1" x14ac:dyDescent="0.3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</row>
    <row r="722" spans="1:25" ht="12.75" customHeight="1" x14ac:dyDescent="0.3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</row>
    <row r="723" spans="1:25" ht="12.75" customHeight="1" x14ac:dyDescent="0.3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</row>
    <row r="724" spans="1:25" ht="12.75" customHeight="1" x14ac:dyDescent="0.3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</row>
    <row r="725" spans="1:25" ht="12.75" customHeight="1" x14ac:dyDescent="0.3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</row>
    <row r="726" spans="1:25" ht="12.75" customHeight="1" x14ac:dyDescent="0.3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</row>
    <row r="727" spans="1:25" ht="12.75" customHeight="1" x14ac:dyDescent="0.3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</row>
    <row r="728" spans="1:25" ht="12.75" customHeight="1" x14ac:dyDescent="0.3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</row>
    <row r="729" spans="1:25" ht="12.75" customHeight="1" x14ac:dyDescent="0.3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</row>
    <row r="730" spans="1:25" ht="12.75" customHeight="1" x14ac:dyDescent="0.3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</row>
    <row r="731" spans="1:25" ht="12.75" customHeight="1" x14ac:dyDescent="0.3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</row>
    <row r="732" spans="1:25" ht="12.75" customHeight="1" x14ac:dyDescent="0.3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</row>
    <row r="733" spans="1:25" ht="12.75" customHeight="1" x14ac:dyDescent="0.3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</row>
    <row r="734" spans="1:25" ht="12.75" customHeight="1" x14ac:dyDescent="0.3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</row>
    <row r="735" spans="1:25" ht="12.75" customHeight="1" x14ac:dyDescent="0.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</row>
    <row r="736" spans="1:25" ht="12.75" customHeight="1" x14ac:dyDescent="0.3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</row>
    <row r="737" spans="1:25" ht="12.75" customHeight="1" x14ac:dyDescent="0.3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</row>
    <row r="738" spans="1:25" ht="12.75" customHeight="1" x14ac:dyDescent="0.3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</row>
    <row r="739" spans="1:25" ht="12.75" customHeight="1" x14ac:dyDescent="0.3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</row>
    <row r="740" spans="1:25" ht="12.75" customHeight="1" x14ac:dyDescent="0.3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</row>
    <row r="741" spans="1:25" ht="12.75" customHeight="1" x14ac:dyDescent="0.3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</row>
    <row r="742" spans="1:25" ht="12.75" customHeight="1" x14ac:dyDescent="0.3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</row>
    <row r="743" spans="1:25" ht="12.75" customHeight="1" x14ac:dyDescent="0.3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</row>
    <row r="744" spans="1:25" ht="12.75" customHeight="1" x14ac:dyDescent="0.3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</row>
    <row r="745" spans="1:25" ht="12.75" customHeight="1" x14ac:dyDescent="0.3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</row>
    <row r="746" spans="1:25" ht="12.75" customHeight="1" x14ac:dyDescent="0.3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</row>
    <row r="747" spans="1:25" ht="12.75" customHeight="1" x14ac:dyDescent="0.3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</row>
    <row r="748" spans="1:25" ht="12.75" customHeight="1" x14ac:dyDescent="0.3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</row>
    <row r="749" spans="1:25" ht="12.75" customHeight="1" x14ac:dyDescent="0.3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</row>
    <row r="750" spans="1:25" ht="12.75" customHeight="1" x14ac:dyDescent="0.3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</row>
    <row r="751" spans="1:25" ht="12.75" customHeight="1" x14ac:dyDescent="0.3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</row>
    <row r="752" spans="1:25" ht="12.75" customHeight="1" x14ac:dyDescent="0.3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</row>
    <row r="753" spans="1:25" ht="12.75" customHeight="1" x14ac:dyDescent="0.3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</row>
    <row r="754" spans="1:25" ht="12.75" customHeight="1" x14ac:dyDescent="0.3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</row>
    <row r="755" spans="1:25" ht="12.75" customHeight="1" x14ac:dyDescent="0.3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</row>
    <row r="756" spans="1:25" ht="12.75" customHeight="1" x14ac:dyDescent="0.3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</row>
    <row r="757" spans="1:25" ht="12.75" customHeight="1" x14ac:dyDescent="0.3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</row>
    <row r="758" spans="1:25" ht="12.75" customHeight="1" x14ac:dyDescent="0.3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</row>
    <row r="759" spans="1:25" ht="12.75" customHeight="1" x14ac:dyDescent="0.3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</row>
    <row r="760" spans="1:25" ht="12.75" customHeight="1" x14ac:dyDescent="0.3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</row>
    <row r="761" spans="1:25" ht="12.75" customHeight="1" x14ac:dyDescent="0.3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</row>
    <row r="762" spans="1:25" ht="12.75" customHeight="1" x14ac:dyDescent="0.3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</row>
    <row r="763" spans="1:25" ht="12.75" customHeight="1" x14ac:dyDescent="0.3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</row>
    <row r="764" spans="1:25" ht="12.75" customHeight="1" x14ac:dyDescent="0.3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</row>
    <row r="765" spans="1:25" ht="12.75" customHeight="1" x14ac:dyDescent="0.3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</row>
    <row r="766" spans="1:25" ht="12.75" customHeight="1" x14ac:dyDescent="0.3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</row>
    <row r="767" spans="1:25" ht="12.75" customHeight="1" x14ac:dyDescent="0.3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</row>
    <row r="768" spans="1:25" ht="12.75" customHeight="1" x14ac:dyDescent="0.3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</row>
    <row r="769" spans="1:25" ht="12.75" customHeight="1" x14ac:dyDescent="0.3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</row>
    <row r="770" spans="1:25" ht="12.75" customHeight="1" x14ac:dyDescent="0.3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</row>
    <row r="771" spans="1:25" ht="12.75" customHeight="1" x14ac:dyDescent="0.3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</row>
    <row r="772" spans="1:25" ht="12.75" customHeight="1" x14ac:dyDescent="0.3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</row>
    <row r="773" spans="1:25" ht="12.75" customHeight="1" x14ac:dyDescent="0.3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</row>
    <row r="774" spans="1:25" ht="12.75" customHeight="1" x14ac:dyDescent="0.3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</row>
    <row r="775" spans="1:25" ht="12.75" customHeight="1" x14ac:dyDescent="0.3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</row>
    <row r="776" spans="1:25" ht="12.75" customHeight="1" x14ac:dyDescent="0.3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</row>
    <row r="777" spans="1:25" ht="12.75" customHeight="1" x14ac:dyDescent="0.3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</row>
    <row r="778" spans="1:25" ht="12.75" customHeight="1" x14ac:dyDescent="0.3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</row>
    <row r="779" spans="1:25" ht="12.75" customHeight="1" x14ac:dyDescent="0.3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</row>
    <row r="780" spans="1:25" ht="12.75" customHeight="1" x14ac:dyDescent="0.3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</row>
    <row r="781" spans="1:25" ht="12.75" customHeight="1" x14ac:dyDescent="0.3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</row>
    <row r="782" spans="1:25" ht="12.75" customHeight="1" x14ac:dyDescent="0.3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</row>
    <row r="783" spans="1:25" ht="12.75" customHeight="1" x14ac:dyDescent="0.3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</row>
    <row r="784" spans="1:25" ht="12.75" customHeight="1" x14ac:dyDescent="0.3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</row>
    <row r="785" spans="1:25" ht="12.75" customHeight="1" x14ac:dyDescent="0.3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</row>
    <row r="786" spans="1:25" ht="12.75" customHeight="1" x14ac:dyDescent="0.3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</row>
    <row r="787" spans="1:25" ht="12.75" customHeight="1" x14ac:dyDescent="0.3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</row>
    <row r="788" spans="1:25" ht="12.75" customHeight="1" x14ac:dyDescent="0.3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</row>
    <row r="789" spans="1:25" ht="12.75" customHeight="1" x14ac:dyDescent="0.3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</row>
    <row r="790" spans="1:25" ht="12.75" customHeight="1" x14ac:dyDescent="0.3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</row>
    <row r="791" spans="1:25" ht="12.75" customHeight="1" x14ac:dyDescent="0.3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</row>
    <row r="792" spans="1:25" ht="12.75" customHeight="1" x14ac:dyDescent="0.3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</row>
    <row r="793" spans="1:25" ht="12.75" customHeight="1" x14ac:dyDescent="0.3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</row>
    <row r="794" spans="1:25" ht="12.75" customHeight="1" x14ac:dyDescent="0.3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</row>
    <row r="795" spans="1:25" ht="12.75" customHeight="1" x14ac:dyDescent="0.3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</row>
    <row r="796" spans="1:25" ht="12.75" customHeight="1" x14ac:dyDescent="0.3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</row>
    <row r="797" spans="1:25" ht="12.75" customHeight="1" x14ac:dyDescent="0.3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</row>
    <row r="798" spans="1:25" ht="12.75" customHeight="1" x14ac:dyDescent="0.3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</row>
    <row r="799" spans="1:25" ht="12.75" customHeight="1" x14ac:dyDescent="0.3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</row>
    <row r="800" spans="1:25" ht="12.75" customHeight="1" x14ac:dyDescent="0.3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</row>
    <row r="801" spans="1:25" ht="12.75" customHeight="1" x14ac:dyDescent="0.3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</row>
    <row r="802" spans="1:25" ht="12.75" customHeight="1" x14ac:dyDescent="0.3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</row>
    <row r="803" spans="1:25" ht="12.75" customHeight="1" x14ac:dyDescent="0.3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</row>
    <row r="804" spans="1:25" ht="12.75" customHeight="1" x14ac:dyDescent="0.3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</row>
    <row r="805" spans="1:25" ht="12.75" customHeight="1" x14ac:dyDescent="0.3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</row>
    <row r="806" spans="1:25" ht="12.75" customHeight="1" x14ac:dyDescent="0.3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</row>
    <row r="807" spans="1:25" ht="12.75" customHeight="1" x14ac:dyDescent="0.3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</row>
    <row r="808" spans="1:25" ht="12.75" customHeight="1" x14ac:dyDescent="0.3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</row>
    <row r="809" spans="1:25" ht="12.75" customHeight="1" x14ac:dyDescent="0.3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</row>
    <row r="810" spans="1:25" ht="12.75" customHeight="1" x14ac:dyDescent="0.3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</row>
    <row r="811" spans="1:25" ht="12.75" customHeight="1" x14ac:dyDescent="0.3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</row>
    <row r="812" spans="1:25" ht="12.75" customHeight="1" x14ac:dyDescent="0.3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</row>
    <row r="813" spans="1:25" ht="12.75" customHeight="1" x14ac:dyDescent="0.3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</row>
    <row r="814" spans="1:25" ht="12.75" customHeight="1" x14ac:dyDescent="0.3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</row>
    <row r="815" spans="1:25" ht="12.75" customHeight="1" x14ac:dyDescent="0.3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</row>
    <row r="816" spans="1:25" ht="12.75" customHeight="1" x14ac:dyDescent="0.3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</row>
    <row r="817" spans="1:25" ht="12.75" customHeight="1" x14ac:dyDescent="0.3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</row>
    <row r="818" spans="1:25" ht="12.75" customHeight="1" x14ac:dyDescent="0.3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</row>
    <row r="819" spans="1:25" ht="12.75" customHeight="1" x14ac:dyDescent="0.3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</row>
    <row r="820" spans="1:25" ht="12.75" customHeight="1" x14ac:dyDescent="0.3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</row>
    <row r="821" spans="1:25" ht="12.75" customHeight="1" x14ac:dyDescent="0.3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</row>
    <row r="822" spans="1:25" ht="12.75" customHeight="1" x14ac:dyDescent="0.3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</row>
    <row r="823" spans="1:25" ht="12.75" customHeight="1" x14ac:dyDescent="0.3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</row>
    <row r="824" spans="1:25" ht="12.75" customHeight="1" x14ac:dyDescent="0.3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</row>
    <row r="825" spans="1:25" ht="12.75" customHeight="1" x14ac:dyDescent="0.3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</row>
    <row r="826" spans="1:25" ht="12.75" customHeight="1" x14ac:dyDescent="0.3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</row>
    <row r="827" spans="1:25" ht="12.75" customHeight="1" x14ac:dyDescent="0.3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</row>
    <row r="828" spans="1:25" ht="12.75" customHeight="1" x14ac:dyDescent="0.3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</row>
    <row r="829" spans="1:25" ht="12.75" customHeight="1" x14ac:dyDescent="0.3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</row>
    <row r="830" spans="1:25" ht="12.75" customHeight="1" x14ac:dyDescent="0.3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</row>
    <row r="831" spans="1:25" ht="12.75" customHeight="1" x14ac:dyDescent="0.3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</row>
    <row r="832" spans="1:25" ht="12.75" customHeight="1" x14ac:dyDescent="0.3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</row>
    <row r="833" spans="1:25" ht="12.75" customHeight="1" x14ac:dyDescent="0.3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</row>
    <row r="834" spans="1:25" ht="12.75" customHeight="1" x14ac:dyDescent="0.3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</row>
    <row r="835" spans="1:25" ht="12.75" customHeight="1" x14ac:dyDescent="0.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</row>
    <row r="836" spans="1:25" ht="12.75" customHeight="1" x14ac:dyDescent="0.3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</row>
    <row r="837" spans="1:25" ht="12.75" customHeight="1" x14ac:dyDescent="0.3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</row>
    <row r="838" spans="1:25" ht="12.75" customHeight="1" x14ac:dyDescent="0.3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</row>
    <row r="839" spans="1:25" ht="12.75" customHeight="1" x14ac:dyDescent="0.3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</row>
    <row r="840" spans="1:25" ht="12.75" customHeight="1" x14ac:dyDescent="0.3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</row>
    <row r="841" spans="1:25" ht="12.75" customHeight="1" x14ac:dyDescent="0.3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</row>
    <row r="842" spans="1:25" ht="12.75" customHeight="1" x14ac:dyDescent="0.3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</row>
    <row r="843" spans="1:25" ht="12.75" customHeight="1" x14ac:dyDescent="0.3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</row>
    <row r="844" spans="1:25" ht="12.75" customHeight="1" x14ac:dyDescent="0.3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</row>
    <row r="845" spans="1:25" ht="12.75" customHeight="1" x14ac:dyDescent="0.3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</row>
    <row r="846" spans="1:25" ht="12.75" customHeight="1" x14ac:dyDescent="0.3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</row>
    <row r="847" spans="1:25" ht="12.75" customHeight="1" x14ac:dyDescent="0.3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</row>
    <row r="848" spans="1:25" ht="12.75" customHeight="1" x14ac:dyDescent="0.3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</row>
    <row r="849" spans="1:25" ht="12.75" customHeight="1" x14ac:dyDescent="0.3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</row>
    <row r="850" spans="1:25" ht="12.75" customHeight="1" x14ac:dyDescent="0.3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</row>
    <row r="851" spans="1:25" ht="12.75" customHeight="1" x14ac:dyDescent="0.3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</row>
    <row r="852" spans="1:25" ht="12.75" customHeight="1" x14ac:dyDescent="0.3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</row>
    <row r="853" spans="1:25" ht="12.75" customHeight="1" x14ac:dyDescent="0.3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</row>
    <row r="854" spans="1:25" ht="12.75" customHeight="1" x14ac:dyDescent="0.3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</row>
    <row r="855" spans="1:25" ht="12.75" customHeight="1" x14ac:dyDescent="0.3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</row>
    <row r="856" spans="1:25" ht="12.75" customHeight="1" x14ac:dyDescent="0.3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</row>
    <row r="857" spans="1:25" ht="12.75" customHeight="1" x14ac:dyDescent="0.3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</row>
    <row r="858" spans="1:25" ht="12.75" customHeight="1" x14ac:dyDescent="0.3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</row>
    <row r="859" spans="1:25" ht="12.75" customHeight="1" x14ac:dyDescent="0.3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</row>
    <row r="860" spans="1:25" ht="12.75" customHeight="1" x14ac:dyDescent="0.3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</row>
    <row r="861" spans="1:25" ht="12.75" customHeight="1" x14ac:dyDescent="0.3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</row>
    <row r="862" spans="1:25" ht="12.75" customHeight="1" x14ac:dyDescent="0.3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</row>
    <row r="863" spans="1:25" ht="12.75" customHeight="1" x14ac:dyDescent="0.3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</row>
    <row r="864" spans="1:25" ht="12.75" customHeight="1" x14ac:dyDescent="0.3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</row>
    <row r="865" spans="1:25" ht="12.75" customHeight="1" x14ac:dyDescent="0.3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</row>
    <row r="866" spans="1:25" ht="12.75" customHeight="1" x14ac:dyDescent="0.3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</row>
    <row r="867" spans="1:25" ht="12.75" customHeight="1" x14ac:dyDescent="0.3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</row>
    <row r="868" spans="1:25" ht="12.75" customHeight="1" x14ac:dyDescent="0.3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</row>
    <row r="869" spans="1:25" ht="12.75" customHeight="1" x14ac:dyDescent="0.3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</row>
    <row r="870" spans="1:25" ht="12.75" customHeight="1" x14ac:dyDescent="0.3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</row>
    <row r="871" spans="1:25" ht="12.75" customHeight="1" x14ac:dyDescent="0.3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</row>
    <row r="872" spans="1:25" ht="12.75" customHeight="1" x14ac:dyDescent="0.3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</row>
    <row r="873" spans="1:25" ht="12.75" customHeight="1" x14ac:dyDescent="0.3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</row>
    <row r="874" spans="1:25" ht="12.75" customHeight="1" x14ac:dyDescent="0.3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</row>
    <row r="875" spans="1:25" ht="12.75" customHeight="1" x14ac:dyDescent="0.3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</row>
    <row r="876" spans="1:25" ht="12.75" customHeight="1" x14ac:dyDescent="0.3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</row>
    <row r="877" spans="1:25" ht="12.75" customHeight="1" x14ac:dyDescent="0.3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</row>
    <row r="878" spans="1:25" ht="12.75" customHeight="1" x14ac:dyDescent="0.3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</row>
    <row r="879" spans="1:25" ht="12.75" customHeight="1" x14ac:dyDescent="0.3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</row>
    <row r="880" spans="1:25" ht="12.75" customHeight="1" x14ac:dyDescent="0.3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</row>
    <row r="881" spans="1:25" ht="12.75" customHeight="1" x14ac:dyDescent="0.3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</row>
    <row r="882" spans="1:25" ht="12.75" customHeight="1" x14ac:dyDescent="0.3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</row>
    <row r="883" spans="1:25" ht="12.75" customHeight="1" x14ac:dyDescent="0.3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</row>
    <row r="884" spans="1:25" ht="12.75" customHeight="1" x14ac:dyDescent="0.3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</row>
    <row r="885" spans="1:25" ht="12.75" customHeight="1" x14ac:dyDescent="0.3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</row>
    <row r="886" spans="1:25" ht="12.75" customHeight="1" x14ac:dyDescent="0.3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</row>
    <row r="887" spans="1:25" ht="12.75" customHeight="1" x14ac:dyDescent="0.3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</row>
    <row r="888" spans="1:25" ht="12.75" customHeight="1" x14ac:dyDescent="0.3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</row>
    <row r="889" spans="1:25" ht="12.75" customHeight="1" x14ac:dyDescent="0.3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</row>
    <row r="890" spans="1:25" ht="12.75" customHeight="1" x14ac:dyDescent="0.3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</row>
    <row r="891" spans="1:25" ht="12.75" customHeight="1" x14ac:dyDescent="0.3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</row>
    <row r="892" spans="1:25" ht="12.75" customHeight="1" x14ac:dyDescent="0.3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</row>
    <row r="893" spans="1:25" ht="12.75" customHeight="1" x14ac:dyDescent="0.3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</row>
    <row r="894" spans="1:25" ht="12.75" customHeight="1" x14ac:dyDescent="0.3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</row>
    <row r="895" spans="1:25" ht="12.75" customHeight="1" x14ac:dyDescent="0.3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</row>
    <row r="896" spans="1:25" ht="12.75" customHeight="1" x14ac:dyDescent="0.3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</row>
    <row r="897" spans="1:25" ht="12.75" customHeight="1" x14ac:dyDescent="0.3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</row>
    <row r="898" spans="1:25" ht="12.75" customHeight="1" x14ac:dyDescent="0.3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</row>
    <row r="899" spans="1:25" ht="12.75" customHeight="1" x14ac:dyDescent="0.3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</row>
    <row r="900" spans="1:25" ht="12.75" customHeight="1" x14ac:dyDescent="0.3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</row>
    <row r="901" spans="1:25" ht="12.75" customHeight="1" x14ac:dyDescent="0.3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</row>
    <row r="902" spans="1:25" ht="12.75" customHeight="1" x14ac:dyDescent="0.3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</row>
    <row r="903" spans="1:25" ht="12.75" customHeight="1" x14ac:dyDescent="0.3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</row>
    <row r="904" spans="1:25" ht="12.75" customHeight="1" x14ac:dyDescent="0.3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</row>
    <row r="905" spans="1:25" ht="12.75" customHeight="1" x14ac:dyDescent="0.3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</row>
    <row r="906" spans="1:25" ht="12.75" customHeight="1" x14ac:dyDescent="0.3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</row>
    <row r="907" spans="1:25" ht="12.75" customHeight="1" x14ac:dyDescent="0.3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</row>
    <row r="908" spans="1:25" ht="12.75" customHeight="1" x14ac:dyDescent="0.3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</row>
    <row r="909" spans="1:25" ht="12.75" customHeight="1" x14ac:dyDescent="0.3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</row>
    <row r="910" spans="1:25" ht="12.75" customHeight="1" x14ac:dyDescent="0.3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</row>
    <row r="911" spans="1:25" ht="12.75" customHeight="1" x14ac:dyDescent="0.3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</row>
    <row r="912" spans="1:25" ht="12.75" customHeight="1" x14ac:dyDescent="0.3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</row>
    <row r="913" spans="1:25" ht="12.75" customHeight="1" x14ac:dyDescent="0.3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</row>
    <row r="914" spans="1:25" ht="12.75" customHeight="1" x14ac:dyDescent="0.3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</row>
    <row r="915" spans="1:25" ht="12.75" customHeight="1" x14ac:dyDescent="0.3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</row>
    <row r="916" spans="1:25" ht="12.75" customHeight="1" x14ac:dyDescent="0.3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</row>
    <row r="917" spans="1:25" ht="12.75" customHeight="1" x14ac:dyDescent="0.3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</row>
    <row r="918" spans="1:25" ht="12.75" customHeight="1" x14ac:dyDescent="0.3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</row>
    <row r="919" spans="1:25" ht="12.75" customHeight="1" x14ac:dyDescent="0.3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</row>
    <row r="920" spans="1:25" ht="12.75" customHeight="1" x14ac:dyDescent="0.3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</row>
    <row r="921" spans="1:25" ht="12.75" customHeight="1" x14ac:dyDescent="0.3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</row>
    <row r="922" spans="1:25" ht="12.75" customHeight="1" x14ac:dyDescent="0.3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</row>
    <row r="923" spans="1:25" ht="12.75" customHeight="1" x14ac:dyDescent="0.3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</row>
    <row r="924" spans="1:25" ht="12.75" customHeight="1" x14ac:dyDescent="0.3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</row>
    <row r="925" spans="1:25" ht="12.75" customHeight="1" x14ac:dyDescent="0.3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</row>
    <row r="926" spans="1:25" ht="12.75" customHeight="1" x14ac:dyDescent="0.3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</row>
    <row r="927" spans="1:25" ht="12.75" customHeight="1" x14ac:dyDescent="0.3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</row>
    <row r="928" spans="1:25" ht="12.75" customHeight="1" x14ac:dyDescent="0.3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</row>
    <row r="929" spans="1:25" ht="12.75" customHeight="1" x14ac:dyDescent="0.3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</row>
    <row r="930" spans="1:25" ht="12.75" customHeight="1" x14ac:dyDescent="0.3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</row>
    <row r="931" spans="1:25" ht="12.75" customHeight="1" x14ac:dyDescent="0.3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</row>
    <row r="932" spans="1:25" ht="12.75" customHeight="1" x14ac:dyDescent="0.3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</row>
    <row r="933" spans="1:25" ht="12.75" customHeight="1" x14ac:dyDescent="0.3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</row>
    <row r="934" spans="1:25" ht="12.75" customHeight="1" x14ac:dyDescent="0.3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</row>
    <row r="935" spans="1:25" ht="12.75" customHeight="1" x14ac:dyDescent="0.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</row>
    <row r="936" spans="1:25" ht="12.75" customHeight="1" x14ac:dyDescent="0.3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</row>
    <row r="937" spans="1:25" ht="12.75" customHeight="1" x14ac:dyDescent="0.3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</row>
    <row r="938" spans="1:25" ht="12.75" customHeight="1" x14ac:dyDescent="0.3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</row>
    <row r="939" spans="1:25" ht="12.75" customHeight="1" x14ac:dyDescent="0.3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</row>
    <row r="940" spans="1:25" ht="12.75" customHeight="1" x14ac:dyDescent="0.3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</row>
    <row r="941" spans="1:25" ht="12.75" customHeight="1" x14ac:dyDescent="0.3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</row>
    <row r="942" spans="1:25" ht="12.75" customHeight="1" x14ac:dyDescent="0.3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</row>
    <row r="943" spans="1:25" ht="12.75" customHeight="1" x14ac:dyDescent="0.3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</row>
    <row r="944" spans="1:25" ht="12.75" customHeight="1" x14ac:dyDescent="0.3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</row>
    <row r="945" spans="1:25" ht="12.75" customHeight="1" x14ac:dyDescent="0.3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</row>
    <row r="946" spans="1:25" ht="12.75" customHeight="1" x14ac:dyDescent="0.3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</row>
    <row r="947" spans="1:25" ht="12.75" customHeight="1" x14ac:dyDescent="0.3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</row>
    <row r="948" spans="1:25" ht="12.75" customHeight="1" x14ac:dyDescent="0.3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</row>
    <row r="949" spans="1:25" ht="12.75" customHeight="1" x14ac:dyDescent="0.3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</row>
    <row r="950" spans="1:25" ht="12.75" customHeight="1" x14ac:dyDescent="0.3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</row>
    <row r="951" spans="1:25" ht="12.75" customHeight="1" x14ac:dyDescent="0.3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</row>
    <row r="952" spans="1:25" ht="12.75" customHeight="1" x14ac:dyDescent="0.3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</row>
    <row r="953" spans="1:25" ht="12.75" customHeight="1" x14ac:dyDescent="0.3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</row>
    <row r="954" spans="1:25" ht="12.75" customHeight="1" x14ac:dyDescent="0.3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</row>
    <row r="955" spans="1:25" ht="12.75" customHeight="1" x14ac:dyDescent="0.3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</row>
    <row r="956" spans="1:25" ht="12.75" customHeight="1" x14ac:dyDescent="0.3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</row>
    <row r="957" spans="1:25" ht="12.75" customHeight="1" x14ac:dyDescent="0.3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</row>
    <row r="958" spans="1:25" ht="12.75" customHeight="1" x14ac:dyDescent="0.3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</row>
    <row r="959" spans="1:25" ht="12.75" customHeight="1" x14ac:dyDescent="0.3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</row>
    <row r="960" spans="1:25" ht="12.75" customHeight="1" x14ac:dyDescent="0.3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</row>
    <row r="961" spans="1:25" ht="12.75" customHeight="1" x14ac:dyDescent="0.3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</row>
    <row r="962" spans="1:25" ht="12.75" customHeight="1" x14ac:dyDescent="0.3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</row>
    <row r="963" spans="1:25" ht="12.75" customHeight="1" x14ac:dyDescent="0.3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</row>
    <row r="964" spans="1:25" ht="12.75" customHeight="1" x14ac:dyDescent="0.3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</row>
    <row r="965" spans="1:25" ht="12.75" customHeight="1" x14ac:dyDescent="0.3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</row>
    <row r="966" spans="1:25" ht="12.75" customHeight="1" x14ac:dyDescent="0.3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</row>
    <row r="967" spans="1:25" ht="12.75" customHeight="1" x14ac:dyDescent="0.3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</row>
    <row r="968" spans="1:25" ht="12.75" customHeight="1" x14ac:dyDescent="0.3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</row>
    <row r="969" spans="1:25" ht="12.75" customHeight="1" x14ac:dyDescent="0.3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</row>
    <row r="970" spans="1:25" ht="12.75" customHeight="1" x14ac:dyDescent="0.3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</row>
    <row r="971" spans="1:25" ht="12.75" customHeight="1" x14ac:dyDescent="0.3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</row>
    <row r="972" spans="1:25" ht="12.75" customHeight="1" x14ac:dyDescent="0.3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</row>
    <row r="973" spans="1:25" ht="12.75" customHeight="1" x14ac:dyDescent="0.3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</row>
    <row r="974" spans="1:25" ht="12.75" customHeight="1" x14ac:dyDescent="0.3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</row>
    <row r="975" spans="1:25" ht="12.75" customHeight="1" x14ac:dyDescent="0.3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</row>
    <row r="976" spans="1:25" ht="12.75" customHeight="1" x14ac:dyDescent="0.3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</row>
    <row r="977" spans="1:25" ht="12.75" customHeight="1" x14ac:dyDescent="0.3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</row>
    <row r="978" spans="1:25" ht="12.75" customHeight="1" x14ac:dyDescent="0.3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</row>
    <row r="979" spans="1:25" ht="12.75" customHeight="1" x14ac:dyDescent="0.3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</row>
    <row r="980" spans="1:25" ht="12.75" customHeight="1" x14ac:dyDescent="0.3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</row>
    <row r="981" spans="1:25" ht="12.75" customHeight="1" x14ac:dyDescent="0.3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</row>
    <row r="982" spans="1:25" ht="12.75" customHeight="1" x14ac:dyDescent="0.3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</row>
    <row r="983" spans="1:25" ht="12.75" customHeight="1" x14ac:dyDescent="0.3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</row>
    <row r="984" spans="1:25" ht="12.75" customHeight="1" x14ac:dyDescent="0.3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</row>
    <row r="985" spans="1:25" ht="12.75" customHeight="1" x14ac:dyDescent="0.3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</row>
    <row r="986" spans="1:25" ht="12.75" customHeight="1" x14ac:dyDescent="0.3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</row>
    <row r="987" spans="1:25" ht="12.75" customHeight="1" x14ac:dyDescent="0.3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</row>
    <row r="988" spans="1:25" ht="12.75" customHeight="1" x14ac:dyDescent="0.3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</row>
    <row r="989" spans="1:25" ht="12.75" customHeight="1" x14ac:dyDescent="0.3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</row>
    <row r="990" spans="1:25" ht="12.75" customHeight="1" x14ac:dyDescent="0.3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</row>
    <row r="991" spans="1:25" ht="12.75" customHeight="1" x14ac:dyDescent="0.3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</row>
    <row r="992" spans="1:25" ht="12.75" customHeight="1" x14ac:dyDescent="0.3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</row>
    <row r="993" spans="1:25" ht="12.75" customHeight="1" x14ac:dyDescent="0.3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</row>
    <row r="994" spans="1:25" ht="12.75" customHeight="1" x14ac:dyDescent="0.3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</row>
  </sheetData>
  <sheetProtection selectLockedCells="1" selectUnlockedCells="1"/>
  <mergeCells count="31">
    <mergeCell ref="B31:D31"/>
    <mergeCell ref="G31:J31"/>
    <mergeCell ref="A24:N24"/>
    <mergeCell ref="B27:D27"/>
    <mergeCell ref="G27:J27"/>
    <mergeCell ref="B28:D28"/>
    <mergeCell ref="G28:J28"/>
    <mergeCell ref="A29:B29"/>
    <mergeCell ref="E29:H29"/>
    <mergeCell ref="A12:A13"/>
    <mergeCell ref="B12:B13"/>
    <mergeCell ref="C12:C13"/>
    <mergeCell ref="D12:D13"/>
    <mergeCell ref="E12:E13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A3:N3"/>
    <mergeCell ref="A5:N5"/>
    <mergeCell ref="A6:D6"/>
    <mergeCell ref="B8:C8"/>
    <mergeCell ref="L8:N8"/>
    <mergeCell ref="E6:I6"/>
    <mergeCell ref="B1:L1"/>
  </mergeCells>
  <printOptions horizontalCentered="1" verticalCentered="1"/>
  <pageMargins left="0.70866141732283472" right="0.70866141732283472" top="0.74803149606299213" bottom="1.0629921259842521" header="0" footer="0"/>
  <pageSetup scale="60" orientation="landscape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994"/>
  <sheetViews>
    <sheetView zoomScale="60" zoomScaleNormal="60" workbookViewId="0">
      <selection activeCell="Q9" sqref="Q9"/>
    </sheetView>
  </sheetViews>
  <sheetFormatPr baseColWidth="10" defaultColWidth="14.453125" defaultRowHeight="15" customHeight="1" x14ac:dyDescent="0.35"/>
  <cols>
    <col min="1" max="1" width="38.54296875" customWidth="1"/>
    <col min="2" max="2" width="4.6328125" customWidth="1"/>
    <col min="3" max="3" width="9.36328125" customWidth="1"/>
    <col min="4" max="4" width="21.90625" customWidth="1"/>
    <col min="5" max="5" width="9.453125" customWidth="1"/>
    <col min="6" max="12" width="7.54296875" customWidth="1"/>
    <col min="13" max="26" width="11.453125" customWidth="1"/>
  </cols>
  <sheetData>
    <row r="1" spans="1:26" ht="62.25" customHeight="1" x14ac:dyDescent="0.35">
      <c r="A1" s="1"/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50"/>
      <c r="N1" s="50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3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35">
      <c r="A3" s="26" t="s">
        <v>1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3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35">
      <c r="A5" s="26" t="s">
        <v>2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35">
      <c r="A6" s="28" t="s">
        <v>3</v>
      </c>
      <c r="B6" s="27"/>
      <c r="C6" s="27"/>
      <c r="D6" s="27"/>
      <c r="E6" s="31" t="s">
        <v>4</v>
      </c>
      <c r="F6" s="30"/>
      <c r="G6" s="30"/>
      <c r="H6" s="30"/>
      <c r="I6" s="30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3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35">
      <c r="A8" s="4" t="s">
        <v>5</v>
      </c>
      <c r="B8" s="29" t="s">
        <v>36</v>
      </c>
      <c r="C8" s="30"/>
      <c r="D8" s="5" t="s">
        <v>6</v>
      </c>
      <c r="E8" s="6">
        <f>'1'!E8</f>
        <v>5</v>
      </c>
      <c r="F8" s="1"/>
      <c r="G8" s="4" t="s">
        <v>7</v>
      </c>
      <c r="H8" s="6">
        <v>3</v>
      </c>
      <c r="I8" s="36" t="s">
        <v>8</v>
      </c>
      <c r="J8" s="27"/>
      <c r="K8" s="27"/>
      <c r="L8" s="29" t="s">
        <v>46</v>
      </c>
      <c r="M8" s="30"/>
      <c r="N8" s="30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3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35">
      <c r="A10" s="4" t="s">
        <v>31</v>
      </c>
      <c r="B10" s="29" t="s">
        <v>33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thickBot="1" x14ac:dyDescent="0.4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35">
      <c r="A12" s="39" t="s">
        <v>9</v>
      </c>
      <c r="B12" s="41" t="s">
        <v>10</v>
      </c>
      <c r="C12" s="41" t="s">
        <v>11</v>
      </c>
      <c r="D12" s="32" t="s">
        <v>12</v>
      </c>
      <c r="E12" s="32" t="s">
        <v>13</v>
      </c>
      <c r="F12" s="37" t="s">
        <v>14</v>
      </c>
      <c r="G12" s="38"/>
      <c r="H12" s="32" t="s">
        <v>15</v>
      </c>
      <c r="I12" s="32" t="s">
        <v>16</v>
      </c>
      <c r="J12" s="32" t="s">
        <v>17</v>
      </c>
      <c r="K12" s="32" t="s">
        <v>18</v>
      </c>
      <c r="L12" s="32" t="s">
        <v>19</v>
      </c>
      <c r="M12" s="32" t="s">
        <v>20</v>
      </c>
      <c r="N12" s="34" t="s">
        <v>21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35">
      <c r="A13" s="40"/>
      <c r="B13" s="33"/>
      <c r="C13" s="33"/>
      <c r="D13" s="33"/>
      <c r="E13" s="33"/>
      <c r="F13" s="8" t="s">
        <v>22</v>
      </c>
      <c r="G13" s="8" t="s">
        <v>23</v>
      </c>
      <c r="H13" s="33"/>
      <c r="I13" s="33"/>
      <c r="J13" s="33"/>
      <c r="K13" s="33"/>
      <c r="L13" s="33"/>
      <c r="M13" s="33"/>
      <c r="N13" s="35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30" customHeight="1" x14ac:dyDescent="0.35">
      <c r="A14" s="18" t="s">
        <v>39</v>
      </c>
      <c r="B14" s="9"/>
      <c r="C14" s="9" t="s">
        <v>40</v>
      </c>
      <c r="D14" s="9" t="s">
        <v>30</v>
      </c>
      <c r="E14" s="9">
        <v>24</v>
      </c>
      <c r="F14" s="9">
        <v>0</v>
      </c>
      <c r="G14" s="9"/>
      <c r="H14" s="20">
        <f>F14/E14</f>
        <v>0</v>
      </c>
      <c r="I14" s="21">
        <v>0</v>
      </c>
      <c r="J14" s="20">
        <f t="shared" ref="J14:J18" si="0">I14/E14</f>
        <v>0</v>
      </c>
      <c r="K14" s="21">
        <v>0</v>
      </c>
      <c r="L14" s="20">
        <f t="shared" ref="L14:L18" si="1">K14/E14</f>
        <v>0</v>
      </c>
      <c r="M14" s="9">
        <v>0</v>
      </c>
      <c r="N14" s="11">
        <v>0</v>
      </c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spans="1:26" ht="30" customHeight="1" x14ac:dyDescent="0.35">
      <c r="A15" s="18" t="s">
        <v>39</v>
      </c>
      <c r="B15" s="9"/>
      <c r="C15" s="9" t="s">
        <v>42</v>
      </c>
      <c r="D15" s="9" t="s">
        <v>30</v>
      </c>
      <c r="E15" s="9">
        <v>15</v>
      </c>
      <c r="F15" s="9">
        <v>0</v>
      </c>
      <c r="G15" s="9"/>
      <c r="H15" s="20">
        <f t="shared" ref="H15:H18" si="2">F15/E15</f>
        <v>0</v>
      </c>
      <c r="I15" s="21">
        <v>0</v>
      </c>
      <c r="J15" s="20">
        <f t="shared" si="0"/>
        <v>0</v>
      </c>
      <c r="K15" s="21">
        <v>0</v>
      </c>
      <c r="L15" s="20">
        <f t="shared" si="1"/>
        <v>0</v>
      </c>
      <c r="M15" s="9">
        <v>0</v>
      </c>
      <c r="N15" s="11">
        <v>0</v>
      </c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1:26" ht="23" customHeight="1" x14ac:dyDescent="0.35">
      <c r="A16" s="18" t="s">
        <v>41</v>
      </c>
      <c r="B16" s="9"/>
      <c r="C16" s="9" t="s">
        <v>43</v>
      </c>
      <c r="D16" s="9" t="s">
        <v>30</v>
      </c>
      <c r="E16" s="9">
        <v>28</v>
      </c>
      <c r="F16" s="9">
        <v>0</v>
      </c>
      <c r="G16" s="9"/>
      <c r="H16" s="20">
        <f>F16/E16</f>
        <v>0</v>
      </c>
      <c r="I16" s="21">
        <v>0</v>
      </c>
      <c r="J16" s="20">
        <f t="shared" si="0"/>
        <v>0</v>
      </c>
      <c r="K16" s="21">
        <v>0</v>
      </c>
      <c r="L16" s="20">
        <f t="shared" si="1"/>
        <v>0</v>
      </c>
      <c r="M16" s="9">
        <v>0</v>
      </c>
      <c r="N16" s="11">
        <v>0</v>
      </c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spans="1:26" ht="23" customHeight="1" x14ac:dyDescent="0.35">
      <c r="A17" s="18" t="s">
        <v>41</v>
      </c>
      <c r="B17" s="9"/>
      <c r="C17" s="9" t="s">
        <v>44</v>
      </c>
      <c r="D17" s="9" t="s">
        <v>30</v>
      </c>
      <c r="E17" s="9">
        <v>14</v>
      </c>
      <c r="F17" s="9">
        <v>0</v>
      </c>
      <c r="G17" s="9"/>
      <c r="H17" s="20">
        <f t="shared" si="2"/>
        <v>0</v>
      </c>
      <c r="I17" s="21">
        <v>0</v>
      </c>
      <c r="J17" s="20">
        <f t="shared" si="0"/>
        <v>0</v>
      </c>
      <c r="K17" s="21">
        <v>0</v>
      </c>
      <c r="L17" s="20">
        <f t="shared" si="1"/>
        <v>0</v>
      </c>
      <c r="M17" s="9">
        <v>0</v>
      </c>
      <c r="N17" s="11">
        <v>0</v>
      </c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spans="1:26" ht="31.5" customHeight="1" x14ac:dyDescent="0.35">
      <c r="A18" s="18" t="s">
        <v>45</v>
      </c>
      <c r="B18" s="9"/>
      <c r="C18" s="9" t="s">
        <v>47</v>
      </c>
      <c r="D18" s="9" t="s">
        <v>30</v>
      </c>
      <c r="E18" s="9">
        <v>14</v>
      </c>
      <c r="F18" s="9">
        <v>0</v>
      </c>
      <c r="G18" s="9"/>
      <c r="H18" s="20">
        <f t="shared" si="2"/>
        <v>0</v>
      </c>
      <c r="I18" s="21">
        <v>0</v>
      </c>
      <c r="J18" s="20">
        <f t="shared" si="0"/>
        <v>0</v>
      </c>
      <c r="K18" s="21">
        <v>0</v>
      </c>
      <c r="L18" s="20">
        <f t="shared" si="1"/>
        <v>0</v>
      </c>
      <c r="M18" s="9">
        <v>0</v>
      </c>
      <c r="N18" s="11">
        <v>0</v>
      </c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spans="1:26" ht="12.75" customHeight="1" x14ac:dyDescent="0.35">
      <c r="A19" s="13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1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spans="1:26" ht="12.75" customHeight="1" x14ac:dyDescent="0.35">
      <c r="A20" s="13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1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spans="1:26" ht="16.5" customHeight="1" x14ac:dyDescent="0.35">
      <c r="A21" s="13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1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spans="1:26" ht="12.75" customHeight="1" thickBot="1" x14ac:dyDescent="0.4">
      <c r="A22" s="14" t="s">
        <v>24</v>
      </c>
      <c r="B22" s="15" t="s">
        <v>29</v>
      </c>
      <c r="C22" s="15" t="s">
        <v>29</v>
      </c>
      <c r="D22" s="15" t="s">
        <v>29</v>
      </c>
      <c r="E22" s="15">
        <f>SUM(E14:E21)</f>
        <v>95</v>
      </c>
      <c r="F22" s="15">
        <f t="shared" ref="F22:G22" si="3">SUM(F14:F21)</f>
        <v>0</v>
      </c>
      <c r="G22" s="15">
        <f t="shared" si="3"/>
        <v>0</v>
      </c>
      <c r="H22" s="22">
        <f>SUM(F22:G22)/E22</f>
        <v>0</v>
      </c>
      <c r="I22" s="19">
        <f>(E22-SUM(F22:G22))-K22</f>
        <v>95</v>
      </c>
      <c r="J22" s="22">
        <f>I22/E22</f>
        <v>1</v>
      </c>
      <c r="K22" s="19">
        <f>SUM(K14:K21)</f>
        <v>0</v>
      </c>
      <c r="L22" s="22">
        <f>K22/E22</f>
        <v>0</v>
      </c>
      <c r="M22" s="19">
        <f>AVERAGE(M14:M21)</f>
        <v>0</v>
      </c>
      <c r="N22" s="23">
        <f>AVERAGE(N14:N21)</f>
        <v>0</v>
      </c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customHeight="1" x14ac:dyDescent="0.3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0" customHeight="1" x14ac:dyDescent="0.35">
      <c r="A24" s="45" t="s">
        <v>25</v>
      </c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 x14ac:dyDescent="0.3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 x14ac:dyDescent="0.35">
      <c r="A26" s="16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 x14ac:dyDescent="0.35">
      <c r="A27" s="1"/>
      <c r="B27" s="46" t="s">
        <v>26</v>
      </c>
      <c r="C27" s="27"/>
      <c r="D27" s="27"/>
      <c r="E27" s="1"/>
      <c r="F27" s="1"/>
      <c r="G27" s="26" t="s">
        <v>27</v>
      </c>
      <c r="H27" s="27"/>
      <c r="I27" s="27"/>
      <c r="J27" s="27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62.25" customHeight="1" x14ac:dyDescent="0.35">
      <c r="A28" s="1"/>
      <c r="B28" s="47"/>
      <c r="C28" s="30"/>
      <c r="D28" s="30"/>
      <c r="E28" s="1"/>
      <c r="F28" s="1"/>
      <c r="G28" s="29"/>
      <c r="H28" s="30"/>
      <c r="I28" s="30"/>
      <c r="J28" s="30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hidden="1" customHeight="1" x14ac:dyDescent="0.35">
      <c r="A29" s="48" t="s">
        <v>28</v>
      </c>
      <c r="B29" s="27"/>
      <c r="C29" s="7"/>
      <c r="D29" s="1"/>
      <c r="E29" s="48"/>
      <c r="F29" s="27"/>
      <c r="G29" s="27"/>
      <c r="H29" s="27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hidden="1" customHeight="1" x14ac:dyDescent="0.3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45" customHeight="1" x14ac:dyDescent="0.35">
      <c r="A31" s="1"/>
      <c r="B31" s="44" t="str">
        <f>B10</f>
        <v>M.T.I. MONTSERRAT MASDEFIOL SUÁREZ</v>
      </c>
      <c r="C31" s="49"/>
      <c r="D31" s="49"/>
      <c r="E31" s="17"/>
      <c r="F31" s="17"/>
      <c r="G31" s="44" t="s">
        <v>34</v>
      </c>
      <c r="H31" s="43"/>
      <c r="I31" s="43"/>
      <c r="J31" s="43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3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3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 x14ac:dyDescent="0.3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 x14ac:dyDescent="0.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3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3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3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3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3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3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3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3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3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3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3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3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3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3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3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3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3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3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3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3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3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3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3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3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3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3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3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3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3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3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3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3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3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3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3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3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3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3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3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3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3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3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3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3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3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3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3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3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3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3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3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3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3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3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3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3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3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3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3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3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3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3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3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3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3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3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3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3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3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3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3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3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3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3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3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3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3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3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3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3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3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3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3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3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3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3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3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3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3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3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3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3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3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3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3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3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3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3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3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3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3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3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3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3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3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3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3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3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3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3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3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3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3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3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3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3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3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3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3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3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3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3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3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3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3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3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3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3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3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3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3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3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3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3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3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3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3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3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3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3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3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3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3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3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3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3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3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3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3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3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3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3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3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3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3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3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3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3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3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3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3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3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3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3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3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3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3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3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3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3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3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3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3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3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3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3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3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3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3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3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3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3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3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3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3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3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3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3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3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3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3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3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3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3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3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3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3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3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3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3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3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3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3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3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3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3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3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3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3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3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3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3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3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3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3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3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3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3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3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3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3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3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3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3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3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3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3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3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3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3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3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3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3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3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3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3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3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3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3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3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3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3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3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3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3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3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3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3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3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3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3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3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3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3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3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3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3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3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3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3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3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3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3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3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3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3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3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3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3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3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3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3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3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3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3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3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3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3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3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3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3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3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3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3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3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3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3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3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3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3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3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3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3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3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3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3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3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3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3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3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3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3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3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3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3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3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3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3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3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3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3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3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3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3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3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3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3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3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3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3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3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3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3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3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3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3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3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3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3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3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3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3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3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3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3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3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3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3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3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3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3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3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3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3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3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3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3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3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3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3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3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3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3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3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3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3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3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3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3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3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3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3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3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3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3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3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3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3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3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3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3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3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3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3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3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3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3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3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3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3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3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3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3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3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3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3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3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3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3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3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3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3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3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3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3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3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3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3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3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3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3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3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3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3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3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3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3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3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3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3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3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3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3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3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3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3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3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3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3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3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3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3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3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3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3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3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3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3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3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3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3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3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3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3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3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3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3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3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3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3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3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3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3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3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3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3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3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3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3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3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3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3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3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3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3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3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3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3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3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3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3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3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3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3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3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3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3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3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3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3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3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3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3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3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3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3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3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3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3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3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3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3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3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3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3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3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3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3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3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3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3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3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3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3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3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3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3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3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3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3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3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3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3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3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3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3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3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3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3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3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3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3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3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3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3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3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3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3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3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3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3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3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3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3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3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3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3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3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3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3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3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3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3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3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3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3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3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3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3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3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3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3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3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3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3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3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3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3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3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3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3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3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3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3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3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3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3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3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3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3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3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3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3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3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3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3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3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3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3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3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3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3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3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3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3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3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3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3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3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3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3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3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3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3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3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3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3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3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3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3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3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3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3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3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3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3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3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3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3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3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3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3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3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3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3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3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3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3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3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3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3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3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3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3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3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3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3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3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3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3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3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3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3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3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3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3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3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3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3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3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3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3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3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3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3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3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3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3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3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3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3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3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3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3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3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3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3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3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3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3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3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3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3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3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3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3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3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3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3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3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3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3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3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3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3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3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3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3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3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3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3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3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3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3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3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3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3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3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3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3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3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3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3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3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3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3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3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3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3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3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3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3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3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3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3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3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3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3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3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3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3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3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3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3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3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3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3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3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3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3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3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3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3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3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3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3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3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3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3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3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3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3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3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3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3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3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3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3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3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3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3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3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3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3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3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3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3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3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3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3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3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3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3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3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3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3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3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3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3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3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3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3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3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3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3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3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3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3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3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3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3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3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3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3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3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3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3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3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3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3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3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3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3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3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3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3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3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3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3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3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3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3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3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3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3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3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3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3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3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3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3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3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3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3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3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3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3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3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3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3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3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3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3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3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3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3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3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3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3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3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3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3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3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3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3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3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3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3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3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3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3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3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3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3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3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3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3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3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3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3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3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3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3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3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3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3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3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3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3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3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3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3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3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3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3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3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3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3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3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3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3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3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3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3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3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3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3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3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3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3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3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3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3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3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3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3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3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3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3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3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3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3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3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3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3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3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3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3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3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3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3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3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3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3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3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3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3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3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3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3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3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3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3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3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3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3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3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3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3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3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3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3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3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3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3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3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</sheetData>
  <mergeCells count="31">
    <mergeCell ref="B31:D31"/>
    <mergeCell ref="G31:J31"/>
    <mergeCell ref="A12:A13"/>
    <mergeCell ref="B12:B13"/>
    <mergeCell ref="C12:C13"/>
    <mergeCell ref="D12:D13"/>
    <mergeCell ref="E12:E13"/>
    <mergeCell ref="A24:N24"/>
    <mergeCell ref="B27:D27"/>
    <mergeCell ref="G27:J27"/>
    <mergeCell ref="A29:B29"/>
    <mergeCell ref="E29:H29"/>
    <mergeCell ref="B28:D28"/>
    <mergeCell ref="G28:J28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A3:N3"/>
    <mergeCell ref="A5:N5"/>
    <mergeCell ref="A6:D6"/>
    <mergeCell ref="B8:C8"/>
    <mergeCell ref="L8:N8"/>
    <mergeCell ref="E6:I6"/>
    <mergeCell ref="B1:L1"/>
  </mergeCells>
  <printOptions horizontalCentered="1" verticalCentered="1"/>
  <pageMargins left="0.70866141732283472" right="0.70866141732283472" top="0.74803149606299213" bottom="1.0629921259842521" header="0" footer="0"/>
  <pageSetup scale="60" orientation="landscape" r:id="rId1"/>
  <headerFooter>
    <oddFooter>&amp;RAgosto 2022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994"/>
  <sheetViews>
    <sheetView zoomScale="60" zoomScaleNormal="60" workbookViewId="0">
      <selection activeCell="P11" sqref="P11"/>
    </sheetView>
  </sheetViews>
  <sheetFormatPr baseColWidth="10" defaultColWidth="14.453125" defaultRowHeight="15" customHeight="1" x14ac:dyDescent="0.35"/>
  <cols>
    <col min="1" max="1" width="38.54296875" customWidth="1"/>
    <col min="2" max="2" width="4.6328125" customWidth="1"/>
    <col min="3" max="3" width="9.36328125" customWidth="1"/>
    <col min="4" max="4" width="21.90625" customWidth="1"/>
    <col min="5" max="5" width="9.453125" customWidth="1"/>
    <col min="6" max="12" width="7.54296875" customWidth="1"/>
    <col min="13" max="26" width="11.453125" customWidth="1"/>
  </cols>
  <sheetData>
    <row r="1" spans="1:26" ht="62.25" customHeight="1" x14ac:dyDescent="0.35">
      <c r="A1" s="1"/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50"/>
      <c r="N1" s="50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3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35">
      <c r="A3" s="26" t="s">
        <v>1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3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35">
      <c r="A5" s="26" t="s">
        <v>2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35">
      <c r="A6" s="28" t="s">
        <v>3</v>
      </c>
      <c r="B6" s="27"/>
      <c r="C6" s="27"/>
      <c r="D6" s="27"/>
      <c r="E6" s="31" t="s">
        <v>4</v>
      </c>
      <c r="F6" s="30"/>
      <c r="G6" s="30"/>
      <c r="H6" s="30"/>
      <c r="I6" s="30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3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35">
      <c r="A8" s="4" t="s">
        <v>5</v>
      </c>
      <c r="B8" s="29" t="s">
        <v>37</v>
      </c>
      <c r="C8" s="30"/>
      <c r="D8" s="5" t="s">
        <v>6</v>
      </c>
      <c r="E8" s="6">
        <v>5</v>
      </c>
      <c r="F8" s="1"/>
      <c r="G8" s="4" t="s">
        <v>7</v>
      </c>
      <c r="H8" s="6">
        <v>3</v>
      </c>
      <c r="I8" s="36" t="s">
        <v>8</v>
      </c>
      <c r="J8" s="27"/>
      <c r="K8" s="27"/>
      <c r="L8" s="29" t="s">
        <v>46</v>
      </c>
      <c r="M8" s="30"/>
      <c r="N8" s="30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3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35">
      <c r="A10" s="4" t="s">
        <v>31</v>
      </c>
      <c r="B10" s="29" t="s">
        <v>33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thickBot="1" x14ac:dyDescent="0.4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35">
      <c r="A12" s="39" t="s">
        <v>9</v>
      </c>
      <c r="B12" s="41" t="s">
        <v>10</v>
      </c>
      <c r="C12" s="41" t="s">
        <v>11</v>
      </c>
      <c r="D12" s="32" t="s">
        <v>12</v>
      </c>
      <c r="E12" s="32" t="s">
        <v>13</v>
      </c>
      <c r="F12" s="37" t="s">
        <v>14</v>
      </c>
      <c r="G12" s="38"/>
      <c r="H12" s="32" t="s">
        <v>15</v>
      </c>
      <c r="I12" s="32" t="s">
        <v>16</v>
      </c>
      <c r="J12" s="32" t="s">
        <v>17</v>
      </c>
      <c r="K12" s="32" t="s">
        <v>18</v>
      </c>
      <c r="L12" s="32" t="s">
        <v>19</v>
      </c>
      <c r="M12" s="32" t="s">
        <v>20</v>
      </c>
      <c r="N12" s="34" t="s">
        <v>21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35">
      <c r="A13" s="40"/>
      <c r="B13" s="33"/>
      <c r="C13" s="33"/>
      <c r="D13" s="33"/>
      <c r="E13" s="33"/>
      <c r="F13" s="8" t="s">
        <v>22</v>
      </c>
      <c r="G13" s="8" t="s">
        <v>23</v>
      </c>
      <c r="H13" s="33"/>
      <c r="I13" s="33"/>
      <c r="J13" s="33"/>
      <c r="K13" s="33"/>
      <c r="L13" s="33"/>
      <c r="M13" s="33"/>
      <c r="N13" s="35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30" customHeight="1" x14ac:dyDescent="0.35">
      <c r="A14" s="18" t="s">
        <v>39</v>
      </c>
      <c r="B14" s="9"/>
      <c r="C14" s="9" t="s">
        <v>40</v>
      </c>
      <c r="D14" s="9" t="s">
        <v>30</v>
      </c>
      <c r="E14" s="9">
        <v>24</v>
      </c>
      <c r="F14" s="9">
        <v>0</v>
      </c>
      <c r="G14" s="9"/>
      <c r="H14" s="20">
        <f>F14/E14</f>
        <v>0</v>
      </c>
      <c r="I14" s="21">
        <v>0</v>
      </c>
      <c r="J14" s="20">
        <f t="shared" ref="J14:J18" si="0">I14/E14</f>
        <v>0</v>
      </c>
      <c r="K14" s="21">
        <v>0</v>
      </c>
      <c r="L14" s="20">
        <f t="shared" ref="L14:L18" si="1">K14/E14</f>
        <v>0</v>
      </c>
      <c r="M14" s="9">
        <v>0</v>
      </c>
      <c r="N14" s="11">
        <v>0</v>
      </c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spans="1:26" ht="30" customHeight="1" x14ac:dyDescent="0.35">
      <c r="A15" s="18" t="s">
        <v>39</v>
      </c>
      <c r="B15" s="9"/>
      <c r="C15" s="9" t="s">
        <v>42</v>
      </c>
      <c r="D15" s="9" t="s">
        <v>30</v>
      </c>
      <c r="E15" s="9">
        <v>15</v>
      </c>
      <c r="F15" s="9">
        <v>0</v>
      </c>
      <c r="G15" s="9"/>
      <c r="H15" s="20">
        <f t="shared" ref="H15:H18" si="2">F15/E15</f>
        <v>0</v>
      </c>
      <c r="I15" s="21">
        <v>0</v>
      </c>
      <c r="J15" s="20">
        <f t="shared" si="0"/>
        <v>0</v>
      </c>
      <c r="K15" s="21">
        <v>0</v>
      </c>
      <c r="L15" s="20">
        <f t="shared" si="1"/>
        <v>0</v>
      </c>
      <c r="M15" s="9">
        <v>0</v>
      </c>
      <c r="N15" s="11">
        <v>0</v>
      </c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1:26" ht="23" customHeight="1" x14ac:dyDescent="0.35">
      <c r="A16" s="18" t="s">
        <v>41</v>
      </c>
      <c r="B16" s="9"/>
      <c r="C16" s="9" t="s">
        <v>43</v>
      </c>
      <c r="D16" s="9" t="s">
        <v>30</v>
      </c>
      <c r="E16" s="9">
        <v>28</v>
      </c>
      <c r="F16" s="9">
        <v>0</v>
      </c>
      <c r="G16" s="9"/>
      <c r="H16" s="20">
        <f>F16/E16</f>
        <v>0</v>
      </c>
      <c r="I16" s="21">
        <v>0</v>
      </c>
      <c r="J16" s="20">
        <f t="shared" si="0"/>
        <v>0</v>
      </c>
      <c r="K16" s="21">
        <v>0</v>
      </c>
      <c r="L16" s="20">
        <f t="shared" si="1"/>
        <v>0</v>
      </c>
      <c r="M16" s="9">
        <v>0</v>
      </c>
      <c r="N16" s="11">
        <v>0</v>
      </c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spans="1:26" ht="23" customHeight="1" x14ac:dyDescent="0.35">
      <c r="A17" s="18" t="s">
        <v>41</v>
      </c>
      <c r="B17" s="9"/>
      <c r="C17" s="9" t="s">
        <v>44</v>
      </c>
      <c r="D17" s="9" t="s">
        <v>30</v>
      </c>
      <c r="E17" s="9">
        <v>14</v>
      </c>
      <c r="F17" s="9">
        <v>0</v>
      </c>
      <c r="G17" s="9"/>
      <c r="H17" s="20">
        <f t="shared" si="2"/>
        <v>0</v>
      </c>
      <c r="I17" s="21">
        <v>0</v>
      </c>
      <c r="J17" s="20">
        <f t="shared" si="0"/>
        <v>0</v>
      </c>
      <c r="K17" s="21">
        <v>0</v>
      </c>
      <c r="L17" s="20">
        <f t="shared" si="1"/>
        <v>0</v>
      </c>
      <c r="M17" s="9">
        <v>0</v>
      </c>
      <c r="N17" s="11">
        <v>0</v>
      </c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spans="1:26" ht="30.5" customHeight="1" x14ac:dyDescent="0.35">
      <c r="A18" s="18" t="s">
        <v>45</v>
      </c>
      <c r="B18" s="9"/>
      <c r="C18" s="9" t="s">
        <v>47</v>
      </c>
      <c r="D18" s="9" t="s">
        <v>30</v>
      </c>
      <c r="E18" s="9">
        <v>14</v>
      </c>
      <c r="F18" s="9">
        <v>0</v>
      </c>
      <c r="G18" s="9"/>
      <c r="H18" s="20">
        <f t="shared" si="2"/>
        <v>0</v>
      </c>
      <c r="I18" s="21">
        <v>0</v>
      </c>
      <c r="J18" s="20">
        <f t="shared" si="0"/>
        <v>0</v>
      </c>
      <c r="K18" s="21">
        <v>0</v>
      </c>
      <c r="L18" s="20">
        <f t="shared" si="1"/>
        <v>0</v>
      </c>
      <c r="M18" s="9">
        <v>0</v>
      </c>
      <c r="N18" s="11">
        <v>0</v>
      </c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spans="1:26" ht="12.75" customHeight="1" x14ac:dyDescent="0.35">
      <c r="A19" s="13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1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spans="1:26" ht="12.75" customHeight="1" x14ac:dyDescent="0.35">
      <c r="A20" s="13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1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spans="1:26" ht="16.5" customHeight="1" x14ac:dyDescent="0.35">
      <c r="A21" s="13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1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spans="1:26" ht="12.75" customHeight="1" thickBot="1" x14ac:dyDescent="0.4">
      <c r="A22" s="14" t="s">
        <v>24</v>
      </c>
      <c r="B22" s="15" t="s">
        <v>29</v>
      </c>
      <c r="C22" s="15" t="s">
        <v>29</v>
      </c>
      <c r="D22" s="15" t="s">
        <v>29</v>
      </c>
      <c r="E22" s="15">
        <f>SUM(E14:E21)</f>
        <v>95</v>
      </c>
      <c r="F22" s="15">
        <f t="shared" ref="F22:G22" si="3">SUM(F14:F21)</f>
        <v>0</v>
      </c>
      <c r="G22" s="15">
        <f t="shared" si="3"/>
        <v>0</v>
      </c>
      <c r="H22" s="22">
        <f>SUM(F22:G22)/E22</f>
        <v>0</v>
      </c>
      <c r="I22" s="19">
        <f>(E22-SUM(F22:G22))-K22</f>
        <v>95</v>
      </c>
      <c r="J22" s="22">
        <f>I22/E22</f>
        <v>1</v>
      </c>
      <c r="K22" s="19">
        <f>SUM(K14:K21)</f>
        <v>0</v>
      </c>
      <c r="L22" s="22">
        <f>K22/E22</f>
        <v>0</v>
      </c>
      <c r="M22" s="19">
        <f>AVERAGE(M14:M21)</f>
        <v>0</v>
      </c>
      <c r="N22" s="23">
        <f>AVERAGE(N14:N21)</f>
        <v>0</v>
      </c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customHeight="1" x14ac:dyDescent="0.3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0" customHeight="1" x14ac:dyDescent="0.35">
      <c r="A24" s="45" t="s">
        <v>25</v>
      </c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 x14ac:dyDescent="0.3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 x14ac:dyDescent="0.35">
      <c r="A26" s="16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 x14ac:dyDescent="0.35">
      <c r="A27" s="1"/>
      <c r="B27" s="46" t="s">
        <v>26</v>
      </c>
      <c r="C27" s="27"/>
      <c r="D27" s="27"/>
      <c r="E27" s="1"/>
      <c r="F27" s="1"/>
      <c r="G27" s="26" t="s">
        <v>27</v>
      </c>
      <c r="H27" s="27"/>
      <c r="I27" s="27"/>
      <c r="J27" s="27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62.25" customHeight="1" x14ac:dyDescent="0.35">
      <c r="A28" s="1"/>
      <c r="B28" s="47"/>
      <c r="C28" s="30"/>
      <c r="D28" s="30"/>
      <c r="E28" s="1"/>
      <c r="F28" s="1"/>
      <c r="G28" s="29"/>
      <c r="H28" s="30"/>
      <c r="I28" s="30"/>
      <c r="J28" s="30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hidden="1" customHeight="1" x14ac:dyDescent="0.35">
      <c r="A29" s="48" t="s">
        <v>28</v>
      </c>
      <c r="B29" s="27"/>
      <c r="C29" s="7"/>
      <c r="D29" s="1"/>
      <c r="E29" s="48"/>
      <c r="F29" s="27"/>
      <c r="G29" s="27"/>
      <c r="H29" s="27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hidden="1" customHeight="1" x14ac:dyDescent="0.3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45" customHeight="1" x14ac:dyDescent="0.35">
      <c r="A31" s="1"/>
      <c r="B31" s="42" t="str">
        <f>B10</f>
        <v>M.T.I. MONTSERRAT MASDEFIOL SUÁREZ</v>
      </c>
      <c r="C31" s="43"/>
      <c r="D31" s="43"/>
      <c r="E31" s="17"/>
      <c r="F31" s="17"/>
      <c r="G31" s="44" t="s">
        <v>34</v>
      </c>
      <c r="H31" s="43"/>
      <c r="I31" s="43"/>
      <c r="J31" s="43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3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3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 x14ac:dyDescent="0.3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 x14ac:dyDescent="0.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3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3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3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3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3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3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3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3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3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3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3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3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3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3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3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3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3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3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3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3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3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3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3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3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3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3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3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3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3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3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3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3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3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3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3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3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3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3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3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3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3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3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3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3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3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3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3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3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3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3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3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3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3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3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3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3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3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3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3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3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3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3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3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3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3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3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3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3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3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3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3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3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3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3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3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3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3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3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3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3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3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3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3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3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3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3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3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3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3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3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3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3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3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3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3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3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3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3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3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3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3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3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3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3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3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3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3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3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3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3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3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3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3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3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3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3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3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3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3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3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3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3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3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3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3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3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3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3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3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3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3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3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3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3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3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3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3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3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3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3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3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3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3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3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3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3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3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3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3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3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3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3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3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3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3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3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3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3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3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3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3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3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3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3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3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3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3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3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3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3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3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3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3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3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3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3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3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3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3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3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3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3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3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3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3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3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3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3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3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3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3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3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3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3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3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3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3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3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3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3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3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3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3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3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3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3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3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3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3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3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3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3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3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3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3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3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3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3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3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3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3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3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3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3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3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3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3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3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3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3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3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3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3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3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3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3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3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3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3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3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3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3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3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3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3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3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3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3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3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3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3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3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3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3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3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3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3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3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3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3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3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3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3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3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3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3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3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3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3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3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3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3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3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3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3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3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3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3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3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3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3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3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3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3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3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3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3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3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3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3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3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3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3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3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3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3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3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3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3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3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3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3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3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3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3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3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3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3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3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3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3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3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3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3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3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3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3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3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3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3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3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3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3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3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3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3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3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3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3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3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3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3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3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3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3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3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3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3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3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3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3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3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3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3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3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3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3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3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3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3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3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3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3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3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3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3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3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3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3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3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3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3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3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3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3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3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3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3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3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3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3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3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3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3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3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3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3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3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3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3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3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3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3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3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3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3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3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3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3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3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3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3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3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3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3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3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3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3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3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3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3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3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3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3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3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3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3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3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3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3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3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3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3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3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3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3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3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3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3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3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3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3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3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3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3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3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3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3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3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3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3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3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3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3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3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3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3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3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3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3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3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3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3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3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3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3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3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3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3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3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3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3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3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3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3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3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3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3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3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3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3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3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3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3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3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3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3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3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3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3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3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3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3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3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3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3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3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3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3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3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3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3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3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3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3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3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3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3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3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3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3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3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3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3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3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3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3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3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3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3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3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3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3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3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3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3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3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3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3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3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3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3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3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3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3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3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3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3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3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3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3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3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3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3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3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3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3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3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3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3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3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3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3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3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3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3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3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3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3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3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3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3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3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3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3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3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3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3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3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3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3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3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3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3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3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3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3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3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3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3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3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3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3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3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3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3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3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3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3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3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3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3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3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3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3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3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3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3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3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3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3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3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3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3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3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3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3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3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3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3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3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3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3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3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3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3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3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3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3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3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3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3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3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3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3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3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3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3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3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3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3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3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3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3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3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3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3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3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3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3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3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3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3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3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3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3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3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3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3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3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3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3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3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3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3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3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3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3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3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3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3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3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3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3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3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3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3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3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3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3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3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3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3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3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3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3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3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3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3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3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3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3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3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3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3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3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3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3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3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3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3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3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3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3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3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3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3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3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3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3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3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3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3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3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3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3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3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3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3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3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3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3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3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3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3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3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3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3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3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3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3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3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3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3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3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3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3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3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3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3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3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3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3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3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3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3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3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3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3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3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3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3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3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3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3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3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3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3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3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3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3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3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3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3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3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3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3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3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3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3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3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3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3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3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3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3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3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3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3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3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3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3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3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3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3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3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3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3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3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3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3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3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3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3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3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3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3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3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3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3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3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3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3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3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3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3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3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3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3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3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3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3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3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3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3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3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3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3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3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3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3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3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3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3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3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3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3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3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3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3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3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3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3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3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3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3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3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3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3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3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3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3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3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3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3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3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3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3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3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3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3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3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3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3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3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3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3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3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3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3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3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3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3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3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3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3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3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3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3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3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3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3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3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3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3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3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3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3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3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3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3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3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3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3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3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3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3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3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3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3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3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3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3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3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3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3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3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3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3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3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3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3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3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3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3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3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3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3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3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3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3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3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3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3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3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3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3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3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3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3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3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3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3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3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3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3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3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3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3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3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3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3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3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3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3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3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</sheetData>
  <mergeCells count="31">
    <mergeCell ref="B31:D31"/>
    <mergeCell ref="G31:J31"/>
    <mergeCell ref="A12:A13"/>
    <mergeCell ref="B12:B13"/>
    <mergeCell ref="C12:C13"/>
    <mergeCell ref="D12:D13"/>
    <mergeCell ref="E12:E13"/>
    <mergeCell ref="A24:N24"/>
    <mergeCell ref="B27:D27"/>
    <mergeCell ref="G27:J27"/>
    <mergeCell ref="A29:B29"/>
    <mergeCell ref="E29:H29"/>
    <mergeCell ref="B28:D28"/>
    <mergeCell ref="G28:J28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A3:N3"/>
    <mergeCell ref="A5:N5"/>
    <mergeCell ref="A6:D6"/>
    <mergeCell ref="B8:C8"/>
    <mergeCell ref="L8:N8"/>
    <mergeCell ref="E6:I6"/>
    <mergeCell ref="B1:L1"/>
  </mergeCells>
  <printOptions horizontalCentered="1" verticalCentered="1"/>
  <pageMargins left="0.70866141732283472" right="0.70866141732283472" top="0.74803149606299213" bottom="1.0629921259842521" header="0" footer="0"/>
  <pageSetup scale="60" orientation="landscape" r:id="rId1"/>
  <headerFooter>
    <oddFooter>&amp;RAgosto 2022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998"/>
  <sheetViews>
    <sheetView zoomScale="60" zoomScaleNormal="60" workbookViewId="0">
      <selection activeCell="Q8" sqref="Q8"/>
    </sheetView>
  </sheetViews>
  <sheetFormatPr baseColWidth="10" defaultColWidth="14.453125" defaultRowHeight="15" customHeight="1" x14ac:dyDescent="0.35"/>
  <cols>
    <col min="1" max="1" width="38.54296875" customWidth="1"/>
    <col min="2" max="2" width="4.6328125" customWidth="1"/>
    <col min="3" max="3" width="9.36328125" customWidth="1"/>
    <col min="4" max="4" width="21.90625" customWidth="1"/>
    <col min="5" max="5" width="9.453125" customWidth="1"/>
    <col min="6" max="12" width="7.54296875" customWidth="1"/>
    <col min="13" max="26" width="11.453125" customWidth="1"/>
  </cols>
  <sheetData>
    <row r="1" spans="1:26" ht="62.25" customHeight="1" x14ac:dyDescent="0.35">
      <c r="A1" s="1"/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50"/>
      <c r="N1" s="50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3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35">
      <c r="A3" s="26" t="s">
        <v>1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3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35">
      <c r="A5" s="26" t="s">
        <v>2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35">
      <c r="A6" s="28" t="s">
        <v>3</v>
      </c>
      <c r="B6" s="27"/>
      <c r="C6" s="27"/>
      <c r="D6" s="27"/>
      <c r="E6" s="31" t="s">
        <v>4</v>
      </c>
      <c r="F6" s="30"/>
      <c r="G6" s="30"/>
      <c r="H6" s="30"/>
      <c r="I6" s="30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3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35">
      <c r="A8" s="4" t="s">
        <v>5</v>
      </c>
      <c r="B8" s="29" t="s">
        <v>38</v>
      </c>
      <c r="C8" s="30"/>
      <c r="D8" s="5" t="s">
        <v>6</v>
      </c>
      <c r="E8" s="6">
        <v>5</v>
      </c>
      <c r="F8" s="1"/>
      <c r="G8" s="4" t="s">
        <v>7</v>
      </c>
      <c r="H8" s="6">
        <v>3</v>
      </c>
      <c r="I8" s="36" t="s">
        <v>8</v>
      </c>
      <c r="J8" s="27"/>
      <c r="K8" s="27"/>
      <c r="L8" s="29" t="s">
        <v>46</v>
      </c>
      <c r="M8" s="30"/>
      <c r="N8" s="30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3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35">
      <c r="A10" s="4" t="s">
        <v>31</v>
      </c>
      <c r="B10" s="29" t="s">
        <v>33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thickBot="1" x14ac:dyDescent="0.4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35">
      <c r="A12" s="39" t="s">
        <v>9</v>
      </c>
      <c r="B12" s="41" t="s">
        <v>10</v>
      </c>
      <c r="C12" s="41" t="s">
        <v>11</v>
      </c>
      <c r="D12" s="32" t="s">
        <v>12</v>
      </c>
      <c r="E12" s="32" t="s">
        <v>13</v>
      </c>
      <c r="F12" s="37" t="s">
        <v>14</v>
      </c>
      <c r="G12" s="38"/>
      <c r="H12" s="32" t="s">
        <v>15</v>
      </c>
      <c r="I12" s="32" t="s">
        <v>16</v>
      </c>
      <c r="J12" s="32" t="s">
        <v>17</v>
      </c>
      <c r="K12" s="32" t="s">
        <v>18</v>
      </c>
      <c r="L12" s="32" t="s">
        <v>19</v>
      </c>
      <c r="M12" s="32" t="s">
        <v>20</v>
      </c>
      <c r="N12" s="34" t="s">
        <v>21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35">
      <c r="A13" s="40"/>
      <c r="B13" s="33"/>
      <c r="C13" s="33"/>
      <c r="D13" s="33"/>
      <c r="E13" s="33"/>
      <c r="F13" s="8" t="s">
        <v>22</v>
      </c>
      <c r="G13" s="8" t="s">
        <v>23</v>
      </c>
      <c r="H13" s="33"/>
      <c r="I13" s="33"/>
      <c r="J13" s="33"/>
      <c r="K13" s="33"/>
      <c r="L13" s="33"/>
      <c r="M13" s="33"/>
      <c r="N13" s="35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9.5" customHeight="1" x14ac:dyDescent="0.35">
      <c r="A14" s="18" t="s">
        <v>39</v>
      </c>
      <c r="B14" s="9"/>
      <c r="C14" s="9" t="s">
        <v>40</v>
      </c>
      <c r="D14" s="9" t="s">
        <v>30</v>
      </c>
      <c r="E14" s="9">
        <v>24</v>
      </c>
      <c r="F14" s="9">
        <v>0</v>
      </c>
      <c r="G14" s="9"/>
      <c r="H14" s="20">
        <f>F14/E14</f>
        <v>0</v>
      </c>
      <c r="I14" s="21">
        <v>0</v>
      </c>
      <c r="J14" s="20">
        <f t="shared" ref="J14:J18" si="0">I14/E14</f>
        <v>0</v>
      </c>
      <c r="K14" s="21">
        <v>0</v>
      </c>
      <c r="L14" s="20">
        <f t="shared" ref="L14:L18" si="1">K14/E14</f>
        <v>0</v>
      </c>
      <c r="M14" s="9">
        <v>0</v>
      </c>
      <c r="N14" s="11">
        <v>0</v>
      </c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spans="1:26" ht="29.5" customHeight="1" x14ac:dyDescent="0.35">
      <c r="A15" s="18" t="s">
        <v>39</v>
      </c>
      <c r="B15" s="9"/>
      <c r="C15" s="9" t="s">
        <v>42</v>
      </c>
      <c r="D15" s="9" t="s">
        <v>30</v>
      </c>
      <c r="E15" s="9">
        <v>15</v>
      </c>
      <c r="F15" s="9">
        <v>0</v>
      </c>
      <c r="G15" s="9"/>
      <c r="H15" s="20">
        <f t="shared" ref="H15:H18" si="2">F15/E15</f>
        <v>0</v>
      </c>
      <c r="I15" s="21">
        <v>0</v>
      </c>
      <c r="J15" s="20">
        <f t="shared" si="0"/>
        <v>0</v>
      </c>
      <c r="K15" s="21">
        <v>0</v>
      </c>
      <c r="L15" s="20">
        <f t="shared" si="1"/>
        <v>0</v>
      </c>
      <c r="M15" s="9">
        <v>0</v>
      </c>
      <c r="N15" s="11">
        <v>0</v>
      </c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1:26" ht="23" customHeight="1" x14ac:dyDescent="0.35">
      <c r="A16" s="18" t="s">
        <v>41</v>
      </c>
      <c r="B16" s="9"/>
      <c r="C16" s="9" t="s">
        <v>43</v>
      </c>
      <c r="D16" s="9" t="s">
        <v>30</v>
      </c>
      <c r="E16" s="9">
        <v>28</v>
      </c>
      <c r="F16" s="9">
        <v>0</v>
      </c>
      <c r="G16" s="9"/>
      <c r="H16" s="20">
        <f>F16/E16</f>
        <v>0</v>
      </c>
      <c r="I16" s="21">
        <v>0</v>
      </c>
      <c r="J16" s="20">
        <f t="shared" si="0"/>
        <v>0</v>
      </c>
      <c r="K16" s="21">
        <v>0</v>
      </c>
      <c r="L16" s="20">
        <f t="shared" si="1"/>
        <v>0</v>
      </c>
      <c r="M16" s="9">
        <v>0</v>
      </c>
      <c r="N16" s="11">
        <v>0</v>
      </c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spans="1:26" ht="23" customHeight="1" x14ac:dyDescent="0.35">
      <c r="A17" s="18" t="s">
        <v>41</v>
      </c>
      <c r="B17" s="9"/>
      <c r="C17" s="9" t="s">
        <v>44</v>
      </c>
      <c r="D17" s="9" t="s">
        <v>30</v>
      </c>
      <c r="E17" s="9">
        <v>14</v>
      </c>
      <c r="F17" s="9">
        <v>0</v>
      </c>
      <c r="G17" s="9"/>
      <c r="H17" s="20">
        <f t="shared" si="2"/>
        <v>0</v>
      </c>
      <c r="I17" s="21">
        <v>0</v>
      </c>
      <c r="J17" s="20">
        <f t="shared" si="0"/>
        <v>0</v>
      </c>
      <c r="K17" s="21">
        <v>0</v>
      </c>
      <c r="L17" s="20">
        <f t="shared" si="1"/>
        <v>0</v>
      </c>
      <c r="M17" s="9">
        <v>0</v>
      </c>
      <c r="N17" s="11">
        <v>0</v>
      </c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spans="1:26" ht="32.5" customHeight="1" x14ac:dyDescent="0.35">
      <c r="A18" s="18" t="s">
        <v>45</v>
      </c>
      <c r="B18" s="9"/>
      <c r="C18" s="9" t="s">
        <v>47</v>
      </c>
      <c r="D18" s="9" t="s">
        <v>30</v>
      </c>
      <c r="E18" s="9">
        <v>14</v>
      </c>
      <c r="F18" s="9">
        <v>0</v>
      </c>
      <c r="G18" s="9"/>
      <c r="H18" s="20">
        <f t="shared" si="2"/>
        <v>0</v>
      </c>
      <c r="I18" s="21">
        <v>0</v>
      </c>
      <c r="J18" s="20">
        <f t="shared" si="0"/>
        <v>0</v>
      </c>
      <c r="K18" s="21">
        <v>0</v>
      </c>
      <c r="L18" s="20">
        <f t="shared" si="1"/>
        <v>0</v>
      </c>
      <c r="M18" s="9">
        <v>0</v>
      </c>
      <c r="N18" s="11">
        <v>0</v>
      </c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spans="1:26" ht="18.5" customHeight="1" x14ac:dyDescent="0.35">
      <c r="A19" s="24"/>
      <c r="B19" s="9"/>
      <c r="C19" s="9"/>
      <c r="D19" s="9"/>
      <c r="E19" s="9"/>
      <c r="F19" s="9"/>
      <c r="G19" s="9"/>
      <c r="H19" s="20"/>
      <c r="I19" s="21"/>
      <c r="J19" s="20"/>
      <c r="K19" s="21"/>
      <c r="L19" s="20"/>
      <c r="M19" s="9"/>
      <c r="N19" s="11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spans="1:26" ht="12.75" customHeight="1" x14ac:dyDescent="0.35">
      <c r="A20" s="13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1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spans="1:26" ht="12.75" customHeight="1" x14ac:dyDescent="0.35">
      <c r="A21" s="13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1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spans="1:26" ht="12.75" customHeight="1" x14ac:dyDescent="0.35">
      <c r="A22" s="13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1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spans="1:26" ht="12.75" customHeight="1" x14ac:dyDescent="0.35">
      <c r="A23" s="13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1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spans="1:26" ht="12.75" customHeight="1" x14ac:dyDescent="0.35">
      <c r="A24" s="13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1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spans="1:26" ht="16.5" customHeight="1" x14ac:dyDescent="0.35">
      <c r="A25" s="13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1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spans="1:26" ht="12.75" customHeight="1" thickBot="1" x14ac:dyDescent="0.4">
      <c r="A26" s="14" t="s">
        <v>24</v>
      </c>
      <c r="B26" s="15" t="s">
        <v>29</v>
      </c>
      <c r="C26" s="15" t="s">
        <v>29</v>
      </c>
      <c r="D26" s="15" t="s">
        <v>29</v>
      </c>
      <c r="E26" s="15">
        <f>SUM(E14:E25)</f>
        <v>95</v>
      </c>
      <c r="F26" s="15">
        <f t="shared" ref="F26:G26" si="3">SUM(F14:F25)</f>
        <v>0</v>
      </c>
      <c r="G26" s="15">
        <f t="shared" si="3"/>
        <v>0</v>
      </c>
      <c r="H26" s="22">
        <f>SUM(F26:G26)/E26</f>
        <v>0</v>
      </c>
      <c r="I26" s="19">
        <f>(E26-SUM(F26:G26))-K26</f>
        <v>95</v>
      </c>
      <c r="J26" s="22">
        <f>I26/E26</f>
        <v>1</v>
      </c>
      <c r="K26" s="19">
        <f>SUM(K14:K25)</f>
        <v>0</v>
      </c>
      <c r="L26" s="22">
        <f>K26/E26</f>
        <v>0</v>
      </c>
      <c r="M26" s="19">
        <f>AVERAGE(M14:M25)</f>
        <v>0</v>
      </c>
      <c r="N26" s="23">
        <f>AVERAGE(N14:N25)</f>
        <v>0</v>
      </c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0" customHeight="1" x14ac:dyDescent="0.35">
      <c r="A28" s="45" t="s">
        <v>25</v>
      </c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3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 x14ac:dyDescent="0.35">
      <c r="A30" s="16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35">
      <c r="A31" s="1"/>
      <c r="B31" s="46" t="s">
        <v>26</v>
      </c>
      <c r="C31" s="27"/>
      <c r="D31" s="27"/>
      <c r="E31" s="1"/>
      <c r="F31" s="1"/>
      <c r="G31" s="26" t="s">
        <v>27</v>
      </c>
      <c r="H31" s="27"/>
      <c r="I31" s="27"/>
      <c r="J31" s="27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62.25" customHeight="1" x14ac:dyDescent="0.35">
      <c r="A32" s="1"/>
      <c r="B32" s="47"/>
      <c r="C32" s="30"/>
      <c r="D32" s="30"/>
      <c r="E32" s="1"/>
      <c r="F32" s="1"/>
      <c r="G32" s="29"/>
      <c r="H32" s="30"/>
      <c r="I32" s="30"/>
      <c r="J32" s="30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hidden="1" customHeight="1" x14ac:dyDescent="0.35">
      <c r="A33" s="48" t="s">
        <v>28</v>
      </c>
      <c r="B33" s="27"/>
      <c r="C33" s="7"/>
      <c r="D33" s="1"/>
      <c r="E33" s="48"/>
      <c r="F33" s="27"/>
      <c r="G33" s="27"/>
      <c r="H33" s="27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hidden="1" customHeight="1" x14ac:dyDescent="0.3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45" customHeight="1" x14ac:dyDescent="0.35">
      <c r="A35" s="1"/>
      <c r="B35" s="42" t="str">
        <f>B10</f>
        <v>M.T.I. MONTSERRAT MASDEFIOL SUÁREZ</v>
      </c>
      <c r="C35" s="43"/>
      <c r="D35" s="43"/>
      <c r="E35" s="17"/>
      <c r="F35" s="17"/>
      <c r="G35" s="44" t="s">
        <v>34</v>
      </c>
      <c r="H35" s="43"/>
      <c r="I35" s="43"/>
      <c r="J35" s="43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3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3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3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3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3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3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3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3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3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3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3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3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3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3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3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3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3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3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3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3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3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3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3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3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3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3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3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3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3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3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3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3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3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3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3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3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3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3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3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3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3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3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3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3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3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3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3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3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3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3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3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3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3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3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3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3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3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3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3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3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3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3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3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3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3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3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3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3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3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3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3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3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3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3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3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3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3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3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3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3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3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3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3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3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3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3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3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3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3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3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3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3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3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3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3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3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3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3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3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3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3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3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3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3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3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3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3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3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3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3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3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3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3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3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3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3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3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3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3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3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3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3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3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3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3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3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3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3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3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3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3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3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3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3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3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3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3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3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3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3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3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3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3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3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3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3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3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3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3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3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3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3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3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3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3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3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3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3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3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3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3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3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3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3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3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3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3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3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3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3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3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3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3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3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3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3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3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3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3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3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3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3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3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3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3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3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3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3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3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3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3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3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3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3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3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3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3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3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3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3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3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3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3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3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3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3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3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3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3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3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3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3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3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3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3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3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3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3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3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3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3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3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3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3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3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3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3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3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3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3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3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3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3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3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3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3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3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3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3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3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3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3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3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3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3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3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3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3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3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3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3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3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3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3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3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3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3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3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3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3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3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3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3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3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3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3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3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3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3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3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3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3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3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3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3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3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3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3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3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3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3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3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3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3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3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3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3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3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3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3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3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3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3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3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3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3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3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3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3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3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3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3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3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3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3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3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3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3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3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3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3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3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3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3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3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3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3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3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3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3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3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3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3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3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3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3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3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3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3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3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3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3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3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3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3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3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3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3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3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3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3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3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3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3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3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3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3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3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3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3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3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3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3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3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3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3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3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3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3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3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3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3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3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3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3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3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3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3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3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3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3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3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3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3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3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3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3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3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3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3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3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3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3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3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3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3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3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3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3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3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3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3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3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3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3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3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3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3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3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3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3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3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3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3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3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3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3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3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3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3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3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3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3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3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3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3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3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3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3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3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3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3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3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3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3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3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3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3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3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3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3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3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3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3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3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3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3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3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3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3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3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3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3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3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3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3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3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3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3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3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3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3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3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3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3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3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3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3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3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3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3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3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3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3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3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3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3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3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3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3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3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3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3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3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3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3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3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3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3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3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3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3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3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3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3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3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3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3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3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3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3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3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3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3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3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3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3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3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3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3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3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3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3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3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3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3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3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3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3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3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3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3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3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3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3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3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3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3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3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3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3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3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3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3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3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3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3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3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3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3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3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3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3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3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3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3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3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3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3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3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3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3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3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3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3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3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3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3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3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3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3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3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3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3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3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3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3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3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3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3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3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3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3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3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3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3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3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3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3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3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3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3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3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3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3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3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3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3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3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3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3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3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3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3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3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3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3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3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3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3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3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3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3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3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3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3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3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3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3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3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3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3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3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3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3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3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3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3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3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3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3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3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3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3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3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3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3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3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3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3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3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3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3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3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3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3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3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3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3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3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3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3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3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3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3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3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3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3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3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3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3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3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3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3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3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3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3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3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3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3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3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3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3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3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3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3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3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3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3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3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3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3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3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3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3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3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3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3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3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3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3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3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3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3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3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3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3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3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3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3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3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3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3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3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3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3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3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3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3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3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3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3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3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3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3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3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3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3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3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3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3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3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3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3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3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3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3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3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3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3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3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3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3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3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3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3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3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3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3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3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3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3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3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3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3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3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3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3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3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3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3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3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3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3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3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3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3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3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3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3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3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3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3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3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3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3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3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3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3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3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3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3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3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3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3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3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3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3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3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3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3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3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3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3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3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3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3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3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3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3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3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3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3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3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3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3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3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3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3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3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3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3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3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3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3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3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3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3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3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3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3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3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3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3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3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3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3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3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3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3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3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3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3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3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3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3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3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3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3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3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3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3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3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3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3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3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3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3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3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3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3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3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3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3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3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3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3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3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3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3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3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3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3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3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3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3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3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3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3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3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3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3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3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3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3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3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3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3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3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3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3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3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3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3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3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3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3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3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3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3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3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3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3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3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3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3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3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3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3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3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3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3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3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3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3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3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3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3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3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3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3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3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3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3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3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3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3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3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3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3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3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3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3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3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3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3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3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3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3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3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3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3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3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3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3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3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3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3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3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3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</sheetData>
  <mergeCells count="31">
    <mergeCell ref="B35:D35"/>
    <mergeCell ref="G35:J35"/>
    <mergeCell ref="A12:A13"/>
    <mergeCell ref="B12:B13"/>
    <mergeCell ref="C12:C13"/>
    <mergeCell ref="D12:D13"/>
    <mergeCell ref="E12:E13"/>
    <mergeCell ref="A28:N28"/>
    <mergeCell ref="B31:D31"/>
    <mergeCell ref="G31:J31"/>
    <mergeCell ref="A33:B33"/>
    <mergeCell ref="E33:H33"/>
    <mergeCell ref="B32:D32"/>
    <mergeCell ref="G32:J32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A3:N3"/>
    <mergeCell ref="A5:N5"/>
    <mergeCell ref="A6:D6"/>
    <mergeCell ref="B8:C8"/>
    <mergeCell ref="L8:N8"/>
    <mergeCell ref="E6:I6"/>
    <mergeCell ref="B1:L1"/>
  </mergeCells>
  <printOptions horizontalCentered="1" verticalCentered="1"/>
  <pageMargins left="0.70866141732283472" right="0.70866141732283472" top="0.74803149606299213" bottom="1.0629921259842521" header="0" footer="0"/>
  <pageSetup scale="60" orientation="landscape" r:id="rId1"/>
  <headerFooter>
    <oddFooter>&amp;RAgosto 2022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994"/>
  <sheetViews>
    <sheetView zoomScale="60" zoomScaleNormal="60" workbookViewId="0">
      <selection activeCell="N7" sqref="N7"/>
    </sheetView>
  </sheetViews>
  <sheetFormatPr baseColWidth="10" defaultColWidth="14.453125" defaultRowHeight="15" customHeight="1" x14ac:dyDescent="0.35"/>
  <cols>
    <col min="1" max="1" width="38.54296875" customWidth="1"/>
    <col min="2" max="2" width="4.6328125" customWidth="1"/>
    <col min="3" max="3" width="9.36328125" customWidth="1"/>
    <col min="4" max="4" width="21.90625" customWidth="1"/>
    <col min="5" max="5" width="9.453125" customWidth="1"/>
    <col min="6" max="12" width="7.54296875" customWidth="1"/>
    <col min="13" max="26" width="11.453125" customWidth="1"/>
  </cols>
  <sheetData>
    <row r="1" spans="1:26" ht="62.25" customHeight="1" x14ac:dyDescent="0.35">
      <c r="A1" s="1"/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50"/>
      <c r="N1" s="50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3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35">
      <c r="A3" s="26" t="s">
        <v>1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3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35">
      <c r="A5" s="26" t="s">
        <v>2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35">
      <c r="A6" s="28" t="s">
        <v>3</v>
      </c>
      <c r="B6" s="27"/>
      <c r="C6" s="27"/>
      <c r="D6" s="27"/>
      <c r="E6" s="31" t="s">
        <v>4</v>
      </c>
      <c r="F6" s="30"/>
      <c r="G6" s="30"/>
      <c r="H6" s="30"/>
      <c r="I6" s="30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3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35">
      <c r="A8" s="4" t="s">
        <v>5</v>
      </c>
      <c r="B8" s="29" t="s">
        <v>35</v>
      </c>
      <c r="C8" s="30"/>
      <c r="D8" s="5" t="s">
        <v>6</v>
      </c>
      <c r="E8" s="6">
        <v>5</v>
      </c>
      <c r="F8" s="1"/>
      <c r="G8" s="4" t="s">
        <v>7</v>
      </c>
      <c r="H8" s="6">
        <v>3</v>
      </c>
      <c r="I8" s="36" t="s">
        <v>8</v>
      </c>
      <c r="J8" s="27"/>
      <c r="K8" s="27"/>
      <c r="L8" s="29" t="s">
        <v>46</v>
      </c>
      <c r="M8" s="30"/>
      <c r="N8" s="30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3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35">
      <c r="A10" s="4" t="s">
        <v>31</v>
      </c>
      <c r="B10" s="29" t="s">
        <v>33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thickBot="1" x14ac:dyDescent="0.4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35">
      <c r="A12" s="39" t="s">
        <v>9</v>
      </c>
      <c r="B12" s="41" t="s">
        <v>10</v>
      </c>
      <c r="C12" s="41" t="s">
        <v>11</v>
      </c>
      <c r="D12" s="32" t="s">
        <v>12</v>
      </c>
      <c r="E12" s="32" t="s">
        <v>13</v>
      </c>
      <c r="F12" s="37" t="s">
        <v>14</v>
      </c>
      <c r="G12" s="38"/>
      <c r="H12" s="32" t="s">
        <v>15</v>
      </c>
      <c r="I12" s="32" t="s">
        <v>16</v>
      </c>
      <c r="J12" s="32" t="s">
        <v>17</v>
      </c>
      <c r="K12" s="32" t="s">
        <v>18</v>
      </c>
      <c r="L12" s="32" t="s">
        <v>19</v>
      </c>
      <c r="M12" s="32" t="s">
        <v>20</v>
      </c>
      <c r="N12" s="34" t="s">
        <v>21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35">
      <c r="A13" s="40"/>
      <c r="B13" s="33"/>
      <c r="C13" s="33"/>
      <c r="D13" s="33"/>
      <c r="E13" s="33"/>
      <c r="F13" s="8" t="s">
        <v>22</v>
      </c>
      <c r="G13" s="8" t="s">
        <v>23</v>
      </c>
      <c r="H13" s="33"/>
      <c r="I13" s="33"/>
      <c r="J13" s="33"/>
      <c r="K13" s="33"/>
      <c r="L13" s="33"/>
      <c r="M13" s="33"/>
      <c r="N13" s="35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30" customHeight="1" x14ac:dyDescent="0.35">
      <c r="A14" s="18" t="s">
        <v>39</v>
      </c>
      <c r="B14" s="9" t="s">
        <v>49</v>
      </c>
      <c r="C14" s="9" t="s">
        <v>40</v>
      </c>
      <c r="D14" s="9" t="s">
        <v>30</v>
      </c>
      <c r="E14" s="9">
        <v>24</v>
      </c>
      <c r="F14" s="9">
        <v>0</v>
      </c>
      <c r="G14" s="9"/>
      <c r="H14" s="20">
        <f>F14/E14</f>
        <v>0</v>
      </c>
      <c r="I14" s="21">
        <v>0</v>
      </c>
      <c r="J14" s="20">
        <f t="shared" ref="J14:J18" si="0">I14/E14</f>
        <v>0</v>
      </c>
      <c r="K14" s="21">
        <v>0</v>
      </c>
      <c r="L14" s="20">
        <f t="shared" ref="L14:L18" si="1">K14/E14</f>
        <v>0</v>
      </c>
      <c r="M14" s="9">
        <v>0</v>
      </c>
      <c r="N14" s="11">
        <v>0</v>
      </c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spans="1:26" ht="30" customHeight="1" x14ac:dyDescent="0.35">
      <c r="A15" s="18" t="s">
        <v>39</v>
      </c>
      <c r="B15" s="9" t="s">
        <v>49</v>
      </c>
      <c r="C15" s="9" t="s">
        <v>42</v>
      </c>
      <c r="D15" s="9" t="s">
        <v>30</v>
      </c>
      <c r="E15" s="9">
        <v>15</v>
      </c>
      <c r="F15" s="9">
        <v>0</v>
      </c>
      <c r="G15" s="9"/>
      <c r="H15" s="20">
        <f t="shared" ref="H15:H18" si="2">F15/E15</f>
        <v>0</v>
      </c>
      <c r="I15" s="21">
        <v>0</v>
      </c>
      <c r="J15" s="20">
        <f t="shared" si="0"/>
        <v>0</v>
      </c>
      <c r="K15" s="21">
        <v>0</v>
      </c>
      <c r="L15" s="20">
        <f t="shared" si="1"/>
        <v>0</v>
      </c>
      <c r="M15" s="9">
        <v>0</v>
      </c>
      <c r="N15" s="11">
        <v>0</v>
      </c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1:26" ht="23" customHeight="1" x14ac:dyDescent="0.35">
      <c r="A16" s="18" t="s">
        <v>41</v>
      </c>
      <c r="B16" s="9" t="s">
        <v>49</v>
      </c>
      <c r="C16" s="9" t="s">
        <v>43</v>
      </c>
      <c r="D16" s="9" t="s">
        <v>30</v>
      </c>
      <c r="E16" s="9">
        <v>28</v>
      </c>
      <c r="F16" s="9">
        <v>0</v>
      </c>
      <c r="G16" s="9"/>
      <c r="H16" s="20">
        <f>F16/E16</f>
        <v>0</v>
      </c>
      <c r="I16" s="21">
        <v>0</v>
      </c>
      <c r="J16" s="20">
        <f t="shared" si="0"/>
        <v>0</v>
      </c>
      <c r="K16" s="21">
        <v>0</v>
      </c>
      <c r="L16" s="20">
        <f t="shared" si="1"/>
        <v>0</v>
      </c>
      <c r="M16" s="9">
        <v>0</v>
      </c>
      <c r="N16" s="11">
        <v>0</v>
      </c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spans="1:26" ht="23" customHeight="1" x14ac:dyDescent="0.35">
      <c r="A17" s="18" t="s">
        <v>41</v>
      </c>
      <c r="B17" s="9" t="s">
        <v>49</v>
      </c>
      <c r="C17" s="9" t="s">
        <v>44</v>
      </c>
      <c r="D17" s="9" t="s">
        <v>30</v>
      </c>
      <c r="E17" s="9">
        <v>14</v>
      </c>
      <c r="F17" s="9">
        <v>0</v>
      </c>
      <c r="G17" s="9"/>
      <c r="H17" s="20">
        <f t="shared" si="2"/>
        <v>0</v>
      </c>
      <c r="I17" s="21">
        <v>0</v>
      </c>
      <c r="J17" s="20">
        <f t="shared" si="0"/>
        <v>0</v>
      </c>
      <c r="K17" s="21">
        <v>0</v>
      </c>
      <c r="L17" s="20">
        <f t="shared" si="1"/>
        <v>0</v>
      </c>
      <c r="M17" s="9">
        <v>0</v>
      </c>
      <c r="N17" s="11">
        <v>0</v>
      </c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spans="1:26" ht="32" customHeight="1" x14ac:dyDescent="0.35">
      <c r="A18" s="18" t="s">
        <v>45</v>
      </c>
      <c r="B18" s="9" t="s">
        <v>49</v>
      </c>
      <c r="C18" s="9" t="s">
        <v>47</v>
      </c>
      <c r="D18" s="9" t="s">
        <v>30</v>
      </c>
      <c r="E18" s="9">
        <v>14</v>
      </c>
      <c r="F18" s="9">
        <v>0</v>
      </c>
      <c r="G18" s="9"/>
      <c r="H18" s="20">
        <f t="shared" si="2"/>
        <v>0</v>
      </c>
      <c r="I18" s="21">
        <v>0</v>
      </c>
      <c r="J18" s="20">
        <f t="shared" si="0"/>
        <v>0</v>
      </c>
      <c r="K18" s="21">
        <v>0</v>
      </c>
      <c r="L18" s="20">
        <f t="shared" si="1"/>
        <v>0</v>
      </c>
      <c r="M18" s="9">
        <v>0</v>
      </c>
      <c r="N18" s="11">
        <v>0</v>
      </c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spans="1:26" ht="12.75" customHeight="1" x14ac:dyDescent="0.35">
      <c r="A19" s="13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1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spans="1:26" ht="12.75" customHeight="1" x14ac:dyDescent="0.35">
      <c r="A20" s="13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1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spans="1:26" ht="16.5" customHeight="1" x14ac:dyDescent="0.35">
      <c r="A21" s="13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1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spans="1:26" ht="12.75" customHeight="1" thickBot="1" x14ac:dyDescent="0.4">
      <c r="A22" s="14" t="s">
        <v>24</v>
      </c>
      <c r="B22" s="15" t="s">
        <v>29</v>
      </c>
      <c r="C22" s="15" t="s">
        <v>29</v>
      </c>
      <c r="D22" s="15" t="s">
        <v>29</v>
      </c>
      <c r="E22" s="15">
        <f>SUM(E14:E21)</f>
        <v>95</v>
      </c>
      <c r="F22" s="15">
        <f t="shared" ref="F22:G22" si="3">SUM(F14:F21)</f>
        <v>0</v>
      </c>
      <c r="G22" s="15">
        <f t="shared" si="3"/>
        <v>0</v>
      </c>
      <c r="H22" s="22">
        <f>SUM(F22:G22)/E22</f>
        <v>0</v>
      </c>
      <c r="I22" s="19">
        <f>(E22-SUM(F22:G22))-K22</f>
        <v>95</v>
      </c>
      <c r="J22" s="22">
        <f>I22/E22</f>
        <v>1</v>
      </c>
      <c r="K22" s="19">
        <f>SUM(K14:K21)</f>
        <v>0</v>
      </c>
      <c r="L22" s="22">
        <f>K22/E22</f>
        <v>0</v>
      </c>
      <c r="M22" s="19">
        <f>AVERAGE(M14:M21)</f>
        <v>0</v>
      </c>
      <c r="N22" s="23">
        <f>AVERAGE(N14:N21)</f>
        <v>0</v>
      </c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customHeight="1" x14ac:dyDescent="0.3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0" customHeight="1" x14ac:dyDescent="0.35">
      <c r="A24" s="45" t="s">
        <v>25</v>
      </c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 x14ac:dyDescent="0.3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 x14ac:dyDescent="0.35">
      <c r="A26" s="16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 x14ac:dyDescent="0.35">
      <c r="A27" s="1"/>
      <c r="B27" s="46" t="s">
        <v>26</v>
      </c>
      <c r="C27" s="27"/>
      <c r="D27" s="27"/>
      <c r="E27" s="1"/>
      <c r="F27" s="1"/>
      <c r="G27" s="26" t="s">
        <v>27</v>
      </c>
      <c r="H27" s="27"/>
      <c r="I27" s="27"/>
      <c r="J27" s="27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62.25" customHeight="1" x14ac:dyDescent="0.35">
      <c r="A28" s="1"/>
      <c r="B28" s="47"/>
      <c r="C28" s="30"/>
      <c r="D28" s="30"/>
      <c r="E28" s="1"/>
      <c r="F28" s="1"/>
      <c r="G28" s="29"/>
      <c r="H28" s="30"/>
      <c r="I28" s="30"/>
      <c r="J28" s="30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hidden="1" customHeight="1" x14ac:dyDescent="0.35">
      <c r="A29" s="48" t="s">
        <v>28</v>
      </c>
      <c r="B29" s="27"/>
      <c r="C29" s="7"/>
      <c r="D29" s="1"/>
      <c r="E29" s="48"/>
      <c r="F29" s="27"/>
      <c r="G29" s="27"/>
      <c r="H29" s="27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hidden="1" customHeight="1" x14ac:dyDescent="0.3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45" customHeight="1" x14ac:dyDescent="0.35">
      <c r="A31" s="1"/>
      <c r="B31" s="42" t="str">
        <f>B10</f>
        <v>M.T.I. MONTSERRAT MASDEFIOL SUÁREZ</v>
      </c>
      <c r="C31" s="43"/>
      <c r="D31" s="43"/>
      <c r="E31" s="17"/>
      <c r="F31" s="17"/>
      <c r="G31" s="44" t="s">
        <v>34</v>
      </c>
      <c r="H31" s="43"/>
      <c r="I31" s="43"/>
      <c r="J31" s="43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3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3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 x14ac:dyDescent="0.3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 x14ac:dyDescent="0.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3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3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3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3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3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3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3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3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3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3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3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3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3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3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3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3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3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3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3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3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3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3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3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3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3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3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3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3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3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3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3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3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3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3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3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3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3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3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3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3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3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3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3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3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3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3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3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3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3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3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3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3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3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3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3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3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3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3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3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3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3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3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3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3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3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3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3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3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3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3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3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3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3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3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3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3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3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3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3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3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3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3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3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3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3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3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3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3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3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3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3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3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3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3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3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3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3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3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3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3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3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3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3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3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3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3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3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3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3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3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3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3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3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3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3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3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3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3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3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3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3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3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3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3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3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3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3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3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3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3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3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3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3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3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3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3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3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3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3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3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3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3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3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3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3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3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3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3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3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3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3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3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3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3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3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3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3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3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3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3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3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3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3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3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3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3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3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3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3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3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3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3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3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3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3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3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3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3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3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3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3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3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3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3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3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3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3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3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3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3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3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3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3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3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3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3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3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3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3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3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3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3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3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3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3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3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3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3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3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3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3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3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3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3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3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3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3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3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3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3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3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3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3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3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3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3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3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3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3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3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3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3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3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3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3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3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3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3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3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3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3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3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3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3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3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3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3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3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3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3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3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3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3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3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3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3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3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3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3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3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3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3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3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3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3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3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3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3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3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3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3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3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3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3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3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3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3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3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3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3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3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3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3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3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3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3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3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3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3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3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3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3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3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3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3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3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3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3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3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3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3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3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3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3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3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3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3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3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3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3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3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3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3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3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3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3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3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3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3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3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3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3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3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3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3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3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3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3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3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3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3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3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3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3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3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3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3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3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3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3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3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3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3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3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3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3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3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3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3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3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3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3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3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3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3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3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3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3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3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3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3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3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3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3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3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3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3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3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3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3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3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3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3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3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3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3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3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3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3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3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3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3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3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3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3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3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3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3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3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3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3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3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3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3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3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3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3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3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3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3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3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3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3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3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3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3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3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3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3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3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3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3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3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3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3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3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3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3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3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3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3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3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3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3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3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3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3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3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3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3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3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3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3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3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3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3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3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3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3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3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3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3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3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3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3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3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3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3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3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3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3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3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3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3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3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3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3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3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3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3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3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3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3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3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3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3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3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3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3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3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3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3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3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3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3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3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3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3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3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3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3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3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3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3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3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3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3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3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3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3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3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3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3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3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3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3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3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3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3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3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3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3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3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3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3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3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3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3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3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3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3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3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3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3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3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3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3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3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3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3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3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3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3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3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3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3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3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3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3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3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3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3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3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3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3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3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3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3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3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3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3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3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3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3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3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3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3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3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3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3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3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3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3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3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3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3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3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3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3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3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3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3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3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3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3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3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3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3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3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3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3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3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3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3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3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3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3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3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3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3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3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3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3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3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3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3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3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3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3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3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3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3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3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3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3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3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3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3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3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3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3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3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3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3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3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3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3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3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3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3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3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3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3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3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3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3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3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3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3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3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3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3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3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3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3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3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3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3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3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3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3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3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3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3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3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3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3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3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3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3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3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3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3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3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3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3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3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3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3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3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3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3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3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3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3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3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3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3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3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3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3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3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3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3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3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3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3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3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3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3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3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3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3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3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3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3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3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3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3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3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3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3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3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3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3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3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3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3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3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3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3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3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3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3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3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3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3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3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3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3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3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3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3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3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3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3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3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3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3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3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3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3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3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3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3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3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3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3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3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3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3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3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3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3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3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3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3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3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3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3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3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3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3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3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3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3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3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3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3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3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3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3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3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3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3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3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3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3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3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3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3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3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3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3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3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3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3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3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3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3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3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3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3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3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3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3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3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3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3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3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3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3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3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3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3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3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3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3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3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3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3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3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3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3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3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3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3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3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3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3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3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3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3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3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3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3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3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3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3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3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3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3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3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3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3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3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3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3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3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3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3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3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3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3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3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3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3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3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3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3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3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3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3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3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3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3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3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3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3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3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3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3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3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3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3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3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3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3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3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3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3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3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3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3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3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3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3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3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3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3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3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3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3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3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3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3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3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3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3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3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3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3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3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3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3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3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3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3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3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3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3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3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3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3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3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3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3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3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3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3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3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3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3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3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3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3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3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3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3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3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3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3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3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3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3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3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3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3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3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3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3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3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3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3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3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3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</sheetData>
  <mergeCells count="31">
    <mergeCell ref="B31:D31"/>
    <mergeCell ref="G31:J31"/>
    <mergeCell ref="A12:A13"/>
    <mergeCell ref="B12:B13"/>
    <mergeCell ref="C12:C13"/>
    <mergeCell ref="D12:D13"/>
    <mergeCell ref="E12:E13"/>
    <mergeCell ref="A24:N24"/>
    <mergeCell ref="B27:D27"/>
    <mergeCell ref="G27:J27"/>
    <mergeCell ref="A29:B29"/>
    <mergeCell ref="E29:H29"/>
    <mergeCell ref="B28:D28"/>
    <mergeCell ref="G28:J28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A3:N3"/>
    <mergeCell ref="A5:N5"/>
    <mergeCell ref="A6:D6"/>
    <mergeCell ref="B8:C8"/>
    <mergeCell ref="L8:N8"/>
    <mergeCell ref="E6:I6"/>
    <mergeCell ref="B1:L1"/>
  </mergeCells>
  <printOptions horizontalCentered="1" verticalCentered="1"/>
  <pageMargins left="0.70866141732283472" right="0.70866141732283472" top="0.74803149606299213" bottom="1.0629921259842521" header="0" footer="0"/>
  <pageSetup scale="60" orientation="landscape" r:id="rId1"/>
  <headerFooter>
    <oddFooter>&amp;RAgosto 2022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1</vt:lpstr>
      <vt:lpstr>2</vt:lpstr>
      <vt:lpstr>3</vt:lpstr>
      <vt:lpstr>4</vt:lpstr>
      <vt:lpstr>Final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Montserrat Masdefiol S</cp:lastModifiedBy>
  <cp:lastPrinted>2025-03-04T20:01:43Z</cp:lastPrinted>
  <dcterms:created xsi:type="dcterms:W3CDTF">2021-11-22T14:45:25Z</dcterms:created>
  <dcterms:modified xsi:type="dcterms:W3CDTF">2025-03-04T20:20:25Z</dcterms:modified>
  <cp:contentStatus/>
</cp:coreProperties>
</file>