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checkCompatibility="1"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9" l="1"/>
  <c r="F25" i="9"/>
  <c r="F24" i="9"/>
  <c r="F23" i="9"/>
  <c r="F22" i="9"/>
  <c r="F21" i="9"/>
  <c r="C26" i="9"/>
  <c r="C25" i="9"/>
  <c r="C24" i="9"/>
  <c r="C23" i="9"/>
  <c r="C22" i="9"/>
  <c r="C21" i="9"/>
  <c r="A26" i="9"/>
  <c r="A25" i="9"/>
  <c r="A24" i="9"/>
  <c r="A23" i="9"/>
  <c r="A22" i="9"/>
  <c r="A21" i="9"/>
  <c r="F26" i="8"/>
  <c r="F25" i="8"/>
  <c r="F24" i="8"/>
  <c r="F23" i="8"/>
  <c r="F22" i="8"/>
  <c r="F21" i="8"/>
  <c r="C26" i="8"/>
  <c r="C25" i="8"/>
  <c r="C24" i="8"/>
  <c r="C23" i="8"/>
  <c r="C22" i="8"/>
  <c r="C21" i="8"/>
  <c r="A26" i="8"/>
  <c r="A25" i="8"/>
  <c r="A24" i="8"/>
  <c r="A23" i="8"/>
  <c r="A22" i="8"/>
  <c r="A21" i="8"/>
  <c r="G9" i="7"/>
  <c r="B11" i="9"/>
  <c r="D6" i="7"/>
  <c r="C26" i="7"/>
  <c r="C25" i="7"/>
  <c r="C24" i="7"/>
  <c r="C23" i="7"/>
  <c r="C22" i="7"/>
  <c r="C21" i="7"/>
  <c r="A26" i="7"/>
  <c r="A25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<sst xmlns="http://schemas.openxmlformats.org/spreadsheetml/2006/main" count="101" uniqueCount="46">
  <si>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</si>
  <si>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</si>
  <si>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</si>
  <si>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</si>
  <si>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</si>
  <si>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</si>
  <si>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</si>
  <si>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</si>
  <si>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</si>
  <si>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</si>
  <si>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</si>
  <si>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</si>
  <si>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</si>
  <si>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</si>
  <si>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</si>
  <si>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</si>
  <si>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</si>
  <si>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</si>
  <si>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</si>
  <si>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</si>
  <si>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</si>
  <si>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</si>
  <si>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</si>
  <si>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</si>
  <si>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Jefe de División de Ing. en Electromecánica</t>
  </si>
  <si>
    <t>Jefe de División de Ing. Electromecánica</t>
  </si>
  <si>
    <t>DOCENCIA (PREPARACIÓN DE CLASES, REDACCIÓN DE EXAMENS,ETC)</t>
  </si>
  <si>
    <t xml:space="preserve">Realizar actividades que complementen la labor docente que garanticen la calidad en el proceso de enseñanza-aprendizaje.      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</si>
  <si>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</si>
  <si>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</si>
  <si>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</si>
  <si>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</si>
  <si>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</si>
  <si>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</si>
  <si>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Instrumentos de evaluacion elaborado</t>
  </si>
  <si>
    <t>Links o archivos electronicos</t>
  </si>
  <si>
    <t xml:space="preserve">Lista de cotejo </t>
  </si>
  <si>
    <t>Diapositivas</t>
  </si>
  <si>
    <t xml:space="preserve">Material didactico </t>
  </si>
  <si>
    <t>ELECTROMECANICA</t>
  </si>
  <si>
    <t>Reporte de proyectos individuales en plataforma</t>
  </si>
  <si>
    <t>FEBRERO-JUNIO 2025</t>
  </si>
  <si>
    <t xml:space="preserve">4 Reportes parciales del SGI
1 Reporte Final del SGI
4 Instrumentaciones ( de acuerdo a la cantidad de materias)
3 Reportes de Proyectos Individuales
</t>
  </si>
  <si>
    <t>04/02/2025-13/06/2025</t>
  </si>
  <si>
    <t>Ing. JUAN LUIS BAIZABAL CHAPARROS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</si>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</sst>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 wrapText="1"/>
    </xf>
  </cellXfs>
  <cellStyles count="4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15" zoomScale="125" zoomScaleNormal="125" zoomScaleSheetLayoutView="100" zoomScalePageLayoutView="125" workbookViewId="0">
      <selection activeCell="A37" sqref="A3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18" t="s">
        <v>20</v>
      </c>
      <c r="C1" s="18"/>
      <c r="D1" s="18"/>
      <c r="E1" s="18"/>
      <c r="F1" s="18"/>
      <c r="G1" s="18"/>
    </row>
    <row r="3" spans="1:7">
      <c r="A3" s="26" t="s">
        <v>22</v>
      </c>
      <c r="B3" s="26"/>
      <c r="C3" s="26"/>
      <c r="D3" s="26"/>
      <c r="E3" s="26"/>
      <c r="F3" s="26"/>
      <c r="G3" s="26"/>
    </row>
    <row r="4" spans="1:7">
      <c r="A4" s="2"/>
      <c r="B4" s="2"/>
      <c r="C4" s="2"/>
      <c r="D4" s="2"/>
      <c r="E4" s="2"/>
    </row>
    <row r="5" spans="1:7">
      <c r="A5" s="26" t="s">
        <v>0</v>
      </c>
      <c r="B5" s="26"/>
      <c r="C5" s="26"/>
      <c r="D5" s="26"/>
      <c r="E5" s="26"/>
      <c r="F5" s="26"/>
      <c r="G5" s="26"/>
    </row>
    <row r="6" spans="1:7">
      <c r="A6" s="27" t="s">
        <v>1</v>
      </c>
      <c r="B6" s="27"/>
      <c r="C6" s="27"/>
      <c r="D6" s="32" t="s">
        <v>39</v>
      </c>
      <c r="E6" s="32"/>
      <c r="F6" s="32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">
      <c r="A9"/>
      <c r="B9"/>
      <c r="C9"/>
      <c r="E9" s="4" t="s">
        <v>11</v>
      </c>
      <c r="F9" s="33" t="s">
        <v>41</v>
      </c>
      <c r="G9" s="33"/>
    </row>
    <row r="11" spans="1:7" ht="31.5" customHeight="1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>
      <c r="A17" s="25" t="s">
        <v>42</v>
      </c>
      <c r="B17" s="25"/>
      <c r="C17" s="25"/>
      <c r="D17" s="25"/>
      <c r="E17" s="25"/>
      <c r="F17" s="25"/>
      <c r="G17" s="25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>
      <c r="A21" s="19" t="s">
        <v>28</v>
      </c>
      <c r="B21" s="20"/>
      <c r="C21" s="20"/>
      <c r="D21" s="20"/>
      <c r="E21" s="20"/>
      <c r="F21" s="21"/>
      <c r="G21" s="11" t="s">
        <v>43</v>
      </c>
    </row>
    <row r="22" spans="1:7" s="6" customFormat="1">
      <c r="A22" s="19" t="s">
        <v>29</v>
      </c>
      <c r="B22" s="20"/>
      <c r="C22" s="20"/>
      <c r="D22" s="20"/>
      <c r="E22" s="20"/>
      <c r="F22" s="21"/>
      <c r="G22" s="11" t="s">
        <v>43</v>
      </c>
    </row>
    <row r="23" spans="1:7" s="6" customFormat="1">
      <c r="A23" s="19" t="s">
        <v>30</v>
      </c>
      <c r="B23" s="20"/>
      <c r="C23" s="20"/>
      <c r="D23" s="20"/>
      <c r="E23" s="20"/>
      <c r="F23" s="21"/>
      <c r="G23" s="11" t="s">
        <v>43</v>
      </c>
    </row>
    <row r="24" spans="1:7" s="6" customFormat="1">
      <c r="A24" s="19" t="s">
        <v>31</v>
      </c>
      <c r="B24" s="20"/>
      <c r="C24" s="20"/>
      <c r="D24" s="20"/>
      <c r="E24" s="20"/>
      <c r="F24" s="21"/>
      <c r="G24" s="11" t="s">
        <v>43</v>
      </c>
    </row>
    <row r="25" spans="1:7" s="6" customFormat="1">
      <c r="A25" s="19" t="s">
        <v>32</v>
      </c>
      <c r="B25" s="20"/>
      <c r="C25" s="20"/>
      <c r="D25" s="20"/>
      <c r="E25" s="20"/>
      <c r="F25" s="21"/>
      <c r="G25" s="11" t="s">
        <v>43</v>
      </c>
    </row>
    <row r="26" spans="1:7" s="6" customFormat="1">
      <c r="A26" s="19" t="s">
        <v>33</v>
      </c>
      <c r="B26" s="20"/>
      <c r="C26" s="20"/>
      <c r="D26" s="20"/>
      <c r="E26" s="20"/>
      <c r="F26" s="21"/>
      <c r="G26" s="11" t="s">
        <v>43</v>
      </c>
    </row>
    <row r="27" spans="1:7" s="6" customFormat="1">
      <c r="A27" s="19"/>
      <c r="B27" s="20"/>
      <c r="C27" s="20"/>
      <c r="D27" s="20"/>
      <c r="E27" s="20"/>
      <c r="F27" s="21"/>
      <c r="G27" s="11"/>
    </row>
    <row r="28" spans="1:7" s="6" customFormat="1">
      <c r="A28" s="19"/>
      <c r="B28" s="20"/>
      <c r="C28" s="20"/>
      <c r="D28" s="20"/>
      <c r="E28" s="20"/>
      <c r="F28" s="21"/>
      <c r="G28" s="11"/>
    </row>
    <row r="29" spans="1:7" s="6" customFormat="1">
      <c r="A29" s="19"/>
      <c r="B29" s="20"/>
      <c r="C29" s="20"/>
      <c r="D29" s="20"/>
      <c r="E29" s="20"/>
      <c r="F29" s="21"/>
      <c r="G29" s="11"/>
    </row>
    <row r="30" spans="1:7" s="6" customFormat="1">
      <c r="A30" s="19"/>
      <c r="B30" s="20"/>
      <c r="C30" s="20"/>
      <c r="D30" s="20"/>
      <c r="E30" s="20"/>
      <c r="F30" s="21"/>
      <c r="G30" s="11"/>
    </row>
    <row r="31" spans="1:7" s="6" customFormat="1">
      <c r="A31" s="19"/>
      <c r="B31" s="20"/>
      <c r="C31" s="20"/>
      <c r="D31" s="20"/>
      <c r="E31" s="20"/>
      <c r="F31" s="21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3" t="s">
        <v>44</v>
      </c>
      <c r="D37" s="23"/>
      <c r="E37"/>
      <c r="F37" s="23" t="s">
        <v>45</v>
      </c>
      <c r="G37" s="23"/>
    </row>
    <row r="38" spans="1:7" ht="28.5" customHeight="1">
      <c r="A38" s="9" t="s">
        <v>15</v>
      </c>
      <c r="C38" s="30" t="s">
        <v>24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9" zoomScale="150" zoomScaleNormal="150" zoomScaleSheetLayoutView="100" zoomScalePageLayoutView="150" workbookViewId="0">
      <selection activeCell="A24" sqref="A24:B24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1</v>
      </c>
      <c r="C9" s="22"/>
      <c r="D9" s="8"/>
      <c r="F9" s="4" t="s">
        <v>11</v>
      </c>
      <c r="G9" s="33" t="str">
        <f>Registro!F9</f>
        <v>FEBRERO-JUNIO 2025</v>
      </c>
      <c r="H9" s="33"/>
    </row>
    <row r="11" spans="1:8" ht="31.5" customHeight="1">
      <c r="A11" s="4" t="s">
        <v>4</v>
      </c>
      <c r="B11" s="23" t="str">
        <f>Registro!B11</f>
        <v>DOCENCIA (PREPARACIÓN DE CLASES, REDACCIÓN DE EXAMENS,ETC)</v>
      </c>
      <c r="C11" s="23"/>
      <c r="D11" s="23"/>
      <c r="E11" s="23"/>
      <c r="F11" s="23"/>
      <c r="G11" s="23"/>
      <c r="H11" s="2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4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>
      <c r="A17" s="25" t="str">
        <f>Registro!A17</f>
        <v>4 Reportes parciales del SGI_x000D_1 Reporte Final del SGI_x000D_4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04/02/2025-13/06/2025</v>
      </c>
      <c r="D21" s="39"/>
      <c r="E21" s="39"/>
      <c r="F21" s="38" t="s">
        <v>38</v>
      </c>
      <c r="G21" s="38"/>
      <c r="H21" s="10">
        <v>0.33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04/02/2025-13/06/2025</v>
      </c>
      <c r="D22" s="39"/>
      <c r="E22" s="39"/>
      <c r="F22" s="25" t="s">
        <v>34</v>
      </c>
      <c r="G22" s="25"/>
      <c r="H22" s="10">
        <v>0.33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04/02/2025-13/06/2025</v>
      </c>
      <c r="D23" s="39"/>
      <c r="E23" s="39"/>
      <c r="F23" s="25" t="s">
        <v>35</v>
      </c>
      <c r="G23" s="25"/>
      <c r="H23" s="10">
        <v>0.33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04/02/2025-13/06/2025</v>
      </c>
      <c r="D24" s="39"/>
      <c r="E24" s="39"/>
      <c r="F24" s="38" t="s">
        <v>36</v>
      </c>
      <c r="G24" s="38"/>
      <c r="H24" s="10">
        <v>0.33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04/02/2025-13/06/2025</v>
      </c>
      <c r="D25" s="39"/>
      <c r="E25" s="39"/>
      <c r="F25" s="38" t="s">
        <v>37</v>
      </c>
      <c r="G25" s="38"/>
      <c r="H25" s="10">
        <v>0.33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04/02/2025-13/06/2025</v>
      </c>
      <c r="D26" s="39"/>
      <c r="E26" s="39"/>
      <c r="F26" s="25" t="s">
        <v>40</v>
      </c>
      <c r="G26" s="25"/>
      <c r="H26" s="10">
        <v>0.33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16" t="str">
        <f>B8</f>
        <v>M.I.I. JUAN CARLOS CÁRDENAS TUFIÑO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8" zoomScale="95" zoomScaleSheetLayoutView="100" workbookViewId="0">
      <selection activeCell="H29" sqref="H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2</v>
      </c>
      <c r="C9" s="22"/>
      <c r="D9" s="8"/>
      <c r="F9" s="4" t="s">
        <v>11</v>
      </c>
      <c r="G9" s="33" t="str">
        <f>Registro!F9</f>
        <v>FEBRERO-JUNIO 2025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" customHeight="1">
      <c r="A17" s="25" t="str">
        <f>Registro!A17</f>
        <v>4 Reportes parciales del SGI_x000D_1 Reporte Final del SGI_x000D_4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40" t="str">
        <f>Registro!A21</f>
        <v>Preparación de clases de materias de acuerdo al horario de clases asignado en este semestre.</v>
      </c>
      <c r="B21" s="41"/>
      <c r="C21" s="39" t="str">
        <f>Registro!G21</f>
        <v>04/02/2025-13/06/2025</v>
      </c>
      <c r="D21" s="39"/>
      <c r="E21" s="39"/>
      <c r="F21" s="38" t="str">
        <f>'Reporte 1'!F21:G21</f>
        <v xml:space="preserve">Material didactico </v>
      </c>
      <c r="G21" s="38"/>
      <c r="H21" s="10">
        <v>0.7</v>
      </c>
    </row>
    <row r="22" spans="1:8" s="6" customFormat="1" ht="35.25" customHeight="1">
      <c r="A22" s="40" t="str">
        <f>Registro!A22</f>
        <v>Elaboración, aplicación y calificación de exámenes</v>
      </c>
      <c r="B22" s="41"/>
      <c r="C22" s="39" t="str">
        <f>Registro!G22</f>
        <v>04/02/2025-13/06/2025</v>
      </c>
      <c r="D22" s="39"/>
      <c r="E22" s="39"/>
      <c r="F22" s="25" t="str">
        <f>'Reporte 1'!F22:G22</f>
        <v>Instrumentos de evaluacion elaborado</v>
      </c>
      <c r="G22" s="25"/>
      <c r="H22" s="10">
        <v>0.7</v>
      </c>
    </row>
    <row r="23" spans="1:8" s="6" customFormat="1" ht="35.25" customHeight="1">
      <c r="A23" s="40" t="str">
        <f>Registro!A23</f>
        <v>Investigación Documental del contenido de las asignaturas</v>
      </c>
      <c r="B23" s="41"/>
      <c r="C23" s="39" t="str">
        <f>Registro!G23</f>
        <v>04/02/2025-13/06/2025</v>
      </c>
      <c r="D23" s="39"/>
      <c r="E23" s="39"/>
      <c r="F23" s="25" t="str">
        <f>'Reporte 1'!F23:G23</f>
        <v>Links o archivos electronicos</v>
      </c>
      <c r="G23" s="25"/>
      <c r="H23" s="10">
        <v>0.7</v>
      </c>
    </row>
    <row r="24" spans="1:8" s="6" customFormat="1" ht="35.25" customHeight="1">
      <c r="A24" s="40" t="str">
        <f>Registro!A24</f>
        <v>Proceso de evalución de los trabajos de los alumnos.</v>
      </c>
      <c r="B24" s="41"/>
      <c r="C24" s="39" t="str">
        <f>Registro!G24</f>
        <v>04/02/2025-13/06/2025</v>
      </c>
      <c r="D24" s="39"/>
      <c r="E24" s="39"/>
      <c r="F24" s="38" t="str">
        <f>'Reporte 1'!F24:G24</f>
        <v xml:space="preserve">Lista de cotejo </v>
      </c>
      <c r="G24" s="38"/>
      <c r="H24" s="10">
        <v>0.7</v>
      </c>
    </row>
    <row r="25" spans="1:8" s="6" customFormat="1" ht="35.25" customHeight="1">
      <c r="A25" s="40" t="str">
        <f>Registro!A25</f>
        <v>Preparación de material didáctico para cada tema de las materias antes citadas</v>
      </c>
      <c r="B25" s="41"/>
      <c r="C25" s="39" t="str">
        <f>Registro!G25</f>
        <v>04/02/2025-13/06/2025</v>
      </c>
      <c r="D25" s="39"/>
      <c r="E25" s="39"/>
      <c r="F25" s="38" t="str">
        <f>'Reporte 1'!F25:G25</f>
        <v>Diapositivas</v>
      </c>
      <c r="G25" s="38"/>
      <c r="H25" s="10">
        <v>0.7</v>
      </c>
    </row>
    <row r="26" spans="1:8" s="6" customFormat="1" ht="35.25" customHeight="1">
      <c r="A26" s="40" t="str">
        <f>Registro!A26</f>
        <v>Elaboración de reportes administrativos de las actividades</v>
      </c>
      <c r="B26" s="41"/>
      <c r="C26" s="39" t="str">
        <f>Registro!G26</f>
        <v>04/02/2025-13/06/2025</v>
      </c>
      <c r="D26" s="39"/>
      <c r="E26" s="39"/>
      <c r="F26" s="25" t="str">
        <f>'Reporte 1'!F26:G26</f>
        <v>Reporte de proyectos individuales en plataforma</v>
      </c>
      <c r="G26" s="25"/>
      <c r="H26" s="10">
        <v>0.7</v>
      </c>
    </row>
    <row r="27" spans="1:8" s="6" customFormat="1" ht="35.25" customHeight="1">
      <c r="A27" s="25"/>
      <c r="B27" s="25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16" t="str">
        <f>B8</f>
        <v>M.I.I. JUAN CARLOS CÁRDENAS TUFIÑO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3" zoomScaleSheetLayoutView="100" workbookViewId="0">
      <selection activeCell="H27" sqref="H27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26" t="s">
        <v>22</v>
      </c>
      <c r="B3" s="26"/>
      <c r="C3" s="26"/>
      <c r="D3" s="26"/>
      <c r="E3" s="26"/>
      <c r="F3" s="26"/>
      <c r="G3" s="26"/>
      <c r="H3" s="26"/>
    </row>
    <row r="4" spans="1:8">
      <c r="A4" s="2"/>
      <c r="B4" s="2"/>
      <c r="C4" s="2"/>
      <c r="D4" s="2"/>
      <c r="E4" s="2"/>
      <c r="F4" s="2"/>
    </row>
    <row r="5" spans="1:8">
      <c r="A5" s="26" t="s">
        <v>0</v>
      </c>
      <c r="B5" s="26"/>
      <c r="C5" s="26"/>
      <c r="D5" s="26"/>
      <c r="E5" s="26"/>
      <c r="F5" s="26"/>
      <c r="G5" s="26"/>
      <c r="H5" s="26"/>
    </row>
    <row r="6" spans="1:8">
      <c r="A6" s="27" t="s">
        <v>1</v>
      </c>
      <c r="B6" s="27"/>
      <c r="C6" s="27"/>
      <c r="D6" s="46" t="str">
        <f>Registro!D6</f>
        <v>ELECTROMECANICA</v>
      </c>
      <c r="E6" s="46"/>
      <c r="F6" s="46"/>
      <c r="H6" s="3"/>
    </row>
    <row r="7" spans="1:8">
      <c r="A7" s="2"/>
      <c r="B7" s="2"/>
      <c r="C7" s="2"/>
    </row>
    <row r="8" spans="1:8">
      <c r="A8" s="4" t="s">
        <v>3</v>
      </c>
      <c r="B8" s="22" t="str">
        <f>Registro!B8</f>
        <v>M.I.I. JUAN CARLOS CÁRDENAS TUFIÑO</v>
      </c>
      <c r="C8" s="22"/>
      <c r="D8" s="22"/>
      <c r="E8" s="22"/>
      <c r="F8" s="22"/>
      <c r="G8" s="22"/>
      <c r="H8" s="22"/>
    </row>
    <row r="9" spans="1:8">
      <c r="A9" s="4" t="s">
        <v>2</v>
      </c>
      <c r="B9" s="22">
        <v>3</v>
      </c>
      <c r="C9" s="22"/>
      <c r="D9" s="8"/>
      <c r="F9" s="4" t="s">
        <v>11</v>
      </c>
      <c r="G9" s="33" t="str">
        <f>Registro!F9</f>
        <v>FEBRERO-JUNIO 2025</v>
      </c>
      <c r="H9" s="33"/>
    </row>
    <row r="11" spans="1:8">
      <c r="A11" s="4" t="s">
        <v>4</v>
      </c>
      <c r="B11" s="17" t="str">
        <f>Registro!B11</f>
        <v>DOCENCIA (PREPARACIÓN DE CLASES, REDACCIÓN DE EXAMENS,ETC)</v>
      </c>
      <c r="C11" s="17"/>
      <c r="D11" s="17"/>
      <c r="E11" s="17"/>
      <c r="F11" s="17"/>
      <c r="G11" s="17"/>
      <c r="H11" s="17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2.5" customHeight="1">
      <c r="A14" s="42" t="str">
        <f>Registro!A14</f>
        <v xml:space="preserve">Realizar actividades que complementen la labor docente que garanticen la calidad en el proceso de enseñanza-aprendizaje.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80" customHeight="1">
      <c r="A17" s="25" t="str">
        <f>Registro!A17</f>
        <v>4 Reportes parciales del SGI_x000D_1 Reporte Final del SGI_x000D_4 Instrumentaciones ( de acuerdo a la cantidad de materias)_x000D_3 Reportes de Proyectos Individuales_x000D_</v>
      </c>
      <c r="B17" s="25"/>
      <c r="C17" s="25"/>
      <c r="D17" s="25"/>
      <c r="E17" s="25"/>
      <c r="F17" s="25"/>
      <c r="G17" s="25"/>
      <c r="H17" s="25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5" customHeight="1">
      <c r="A21" s="47" t="str">
        <f>'Reporte 1'!A21:B21</f>
        <v>Preparación de clases de materias de acuerdo al horario de clases asignado en este semestre.</v>
      </c>
      <c r="B21" s="47"/>
      <c r="C21" s="39" t="str">
        <f>'Reporte 1'!C21:E21</f>
        <v>04/02/2025-13/06/2025</v>
      </c>
      <c r="D21" s="39"/>
      <c r="E21" s="39"/>
      <c r="F21" s="38" t="str">
        <f>'Reporte 1'!F21:G21</f>
        <v xml:space="preserve">Material didactico </v>
      </c>
      <c r="G21" s="38"/>
      <c r="H21" s="10">
        <v>1</v>
      </c>
    </row>
    <row r="22" spans="1:8" s="6" customFormat="1" ht="40.25" customHeight="1">
      <c r="A22" s="47" t="str">
        <f>'Reporte 1'!A22:B22</f>
        <v>Elaboración, aplicación y calificación de exámenes</v>
      </c>
      <c r="B22" s="47"/>
      <c r="C22" s="39" t="str">
        <f>'Reporte 1'!C22:E22</f>
        <v>04/02/2025-13/06/2025</v>
      </c>
      <c r="D22" s="39"/>
      <c r="E22" s="39"/>
      <c r="F22" s="25" t="str">
        <f>'Reporte 1'!F22:G22</f>
        <v>Instrumentos de evaluacion elaborado</v>
      </c>
      <c r="G22" s="25"/>
      <c r="H22" s="10">
        <v>1</v>
      </c>
    </row>
    <row r="23" spans="1:8" s="6" customFormat="1" ht="40.25" customHeight="1">
      <c r="A23" s="47" t="str">
        <f>'Reporte 1'!A23:B23</f>
        <v>Investigación Documental del contenido de las asignaturas</v>
      </c>
      <c r="B23" s="47"/>
      <c r="C23" s="39" t="str">
        <f>'Reporte 1'!C23:E23</f>
        <v>04/02/2025-13/06/2025</v>
      </c>
      <c r="D23" s="39"/>
      <c r="E23" s="39"/>
      <c r="F23" s="25" t="str">
        <f>'Reporte 1'!F23:G23</f>
        <v>Links o archivos electronicos</v>
      </c>
      <c r="G23" s="25"/>
      <c r="H23" s="10">
        <v>1</v>
      </c>
    </row>
    <row r="24" spans="1:8" s="6" customFormat="1" ht="40.25" customHeight="1">
      <c r="A24" s="47" t="str">
        <f>'Reporte 1'!A24:B24</f>
        <v>Proceso de evalución de los trabajos de los alumnos.</v>
      </c>
      <c r="B24" s="47"/>
      <c r="C24" s="39" t="str">
        <f>'Reporte 1'!C24:E24</f>
        <v>04/02/2025-13/06/2025</v>
      </c>
      <c r="D24" s="39"/>
      <c r="E24" s="39"/>
      <c r="F24" s="38" t="str">
        <f>'Reporte 1'!F24:G24</f>
        <v xml:space="preserve">Lista de cotejo </v>
      </c>
      <c r="G24" s="38"/>
      <c r="H24" s="10">
        <v>1</v>
      </c>
    </row>
    <row r="25" spans="1:8" s="6" customFormat="1" ht="40.25" customHeight="1">
      <c r="A25" s="47" t="str">
        <f>'Reporte 1'!A25:B25</f>
        <v>Preparación de material didáctico para cada tema de las materias antes citadas</v>
      </c>
      <c r="B25" s="47"/>
      <c r="C25" s="39" t="str">
        <f>'Reporte 1'!C25:E25</f>
        <v>04/02/2025-13/06/2025</v>
      </c>
      <c r="D25" s="39"/>
      <c r="E25" s="39"/>
      <c r="F25" s="38" t="str">
        <f>'Reporte 1'!F25:G25</f>
        <v>Diapositivas</v>
      </c>
      <c r="G25" s="38"/>
      <c r="H25" s="10">
        <v>1</v>
      </c>
    </row>
    <row r="26" spans="1:8" s="6" customFormat="1" ht="40.25" customHeight="1">
      <c r="A26" s="47" t="str">
        <f>'Reporte 1'!A26:B26</f>
        <v>Elaboración de reportes administrativos de las actividades</v>
      </c>
      <c r="B26" s="47"/>
      <c r="C26" s="39" t="str">
        <f>'Reporte 1'!C26:E26</f>
        <v>04/02/2025-13/06/2025</v>
      </c>
      <c r="D26" s="39"/>
      <c r="E26" s="39"/>
      <c r="F26" s="25" t="str">
        <f>'Reporte 1'!F26:G26</f>
        <v>Reporte de proyectos individuales en plataforma</v>
      </c>
      <c r="G26" s="25"/>
      <c r="H26" s="10">
        <v>1</v>
      </c>
    </row>
    <row r="27" spans="1:8" s="6" customFormat="1">
      <c r="A27" s="38"/>
      <c r="B27" s="38"/>
      <c r="C27" s="39"/>
      <c r="D27" s="39"/>
      <c r="E27" s="39"/>
      <c r="F27" s="25"/>
      <c r="G27" s="25"/>
      <c r="H27" s="10"/>
    </row>
    <row r="28" spans="1:8" s="6" customFormat="1">
      <c r="A28" s="38"/>
      <c r="B28" s="38"/>
      <c r="C28" s="39"/>
      <c r="D28" s="39"/>
      <c r="E28" s="39"/>
      <c r="F28" s="38"/>
      <c r="G28" s="38"/>
      <c r="H28" s="10"/>
    </row>
    <row r="29" spans="1:8" s="6" customFormat="1">
      <c r="A29" s="38"/>
      <c r="B29" s="38"/>
      <c r="C29" s="39"/>
      <c r="D29" s="39"/>
      <c r="E29" s="39"/>
      <c r="F29" s="38"/>
      <c r="G29" s="38"/>
      <c r="H29" s="10"/>
    </row>
    <row r="30" spans="1:8" s="6" customFormat="1">
      <c r="A30" s="38"/>
      <c r="B30" s="38"/>
      <c r="C30" s="39"/>
      <c r="D30" s="39"/>
      <c r="E30" s="39"/>
      <c r="F30" s="38"/>
      <c r="G30" s="38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3" t="str">
        <f>Registro!C37</f>
        <v>Ing. JUAN LUIS BAIZABAL CHAPARROS</v>
      </c>
      <c r="D35" s="23"/>
      <c r="E35" s="23"/>
      <c r="G35" s="23" t="str">
        <f>Registro!F37</f>
        <v>MIA. OCTAVIO OBIL MARTINEZ</v>
      </c>
      <c r="H35" s="23"/>
    </row>
    <row r="36" spans="1:8" ht="28.5" customHeight="1">
      <c r="A36" s="16" t="str">
        <f>B8</f>
        <v>M.I.I. JUAN CARLOS CÁRDENAS TUFIÑO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2025-03-19T22:51:43Z</cp:lastPrinted>
  <dcterms:created xsi:type="dcterms:W3CDTF">2022-07-23T13:46:58Z</dcterms:created>
  <dcterms:modified xsi:type="dcterms:W3CDTF">2025-06-10T17:52:43Z</dcterms:modified>
</cp:coreProperties>
</file>