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heckCompatibility="1" autoCompressPictures="0"/>
  <bookViews>
    <workbookView xWindow="2000" yWindow="420" windowWidth="25600" windowHeight="160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9" l="1"/>
  <c r="H22" i="9"/>
  <c r="H21" i="9"/>
  <c r="F23" i="9"/>
  <c r="F22" i="9"/>
  <c r="F21" i="9"/>
  <c r="C23" i="9"/>
  <c r="C22" i="9"/>
  <c r="C21" i="9"/>
  <c r="A23" i="9"/>
  <c r="A22" i="9"/>
  <c r="A21" i="9"/>
  <c r="F23" i="8"/>
  <c r="F22" i="8"/>
  <c r="F21" i="8"/>
  <c r="C23" i="8"/>
  <c r="C22" i="8"/>
  <c r="C21" i="8"/>
  <c r="A23" i="8"/>
  <c r="A22" i="8"/>
  <c r="A21" i="8"/>
  <c r="C23" i="7"/>
  <c r="A23" i="7"/>
  <c r="C22" i="7"/>
  <c r="A22" i="7"/>
  <c r="C21" i="7"/>
  <c r="G9" i="7"/>
  <c r="B11" i="9"/>
  <c r="D6" i="7"/>
  <c r="B8" i="9"/>
  <c r="A36" i="9"/>
  <c r="G35" i="9"/>
  <c r="C35" i="9"/>
  <c r="B8" i="8"/>
  <c r="A36" i="8"/>
  <c r="G35" i="8"/>
  <c r="C35" i="8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</calcChain>
</file>

<file path=xl/sharedStrings.xml><?xml version="1.0" encoding="utf-8"?>
<sst xmlns="http://schemas.openxmlformats.org/spreadsheetml/2006/main" count="94" uniqueCount="40">
  <si>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</si>
  <si>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</si>
  <si>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</si>
  <si>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</si>
  <si>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</si>
  <si>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</si>
  <si>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</si>
  <si>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</si>
  <si>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</si>
  <si>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</si>
  <si>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</si>
  <si>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</si>
  <si>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</si>
  <si>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</si>
  <si>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</si>
  <si>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</si>
  <si>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</si>
  <si>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</si>
  <si>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</si>
  <si>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</si>
  <si>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</si>
  <si>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</si>
  <si>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</si>
  <si>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M.I.I. JUAN CARLOS CÁRDENAS TUFIÑO</t>
  </si>
  <si>
    <t>Jefe de División de Ing. en Electromecánica</t>
  </si>
  <si>
    <t>Jefe de División de Ing. Electromecánica</t>
  </si>
  <si>
    <t>ELECTROMECANICA</t>
  </si>
  <si>
    <t>04/02/2025-06/06/2025</t>
  </si>
  <si>
    <t>Ing. JUAN LUIS BAIZABAL CHAPARROS</t>
  </si>
  <si>
    <t>MIA. OCTAVIO OBIL MARTINEZ</t>
  </si>
  <si>
    <t>FEBRERO-JUNIO 2025</t>
  </si>
  <si>
    <t>GESTION ACAD. (EC0217.01-EC1025)</t>
  </si>
  <si>
    <t>Participar en el proceso de capacitación de los estandares EC217.01-EC1025, mediante cursos de capacitación de manera presencial, para proyectar la posible acreditación en los estandares antes mencionados.</t>
  </si>
  <si>
    <t>2 cursos concluidos</t>
  </si>
  <si>
    <t>Asistir a los cursos de capacitación de los estandares del CONOCER</t>
  </si>
  <si>
    <t>Concluir el curso del estandar EC1025</t>
  </si>
  <si>
    <t>Concluir el curso del estandar EC0217.01</t>
  </si>
  <si>
    <t>Asignación</t>
  </si>
  <si>
    <t>Reconocimiento</t>
  </si>
  <si>
    <t>Estandar EC1025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</si>
</sst>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1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A5" zoomScale="125" zoomScaleNormal="125" zoomScaleSheetLayoutView="100" zoomScalePageLayoutView="125" workbookViewId="0">
      <selection activeCell="G23" sqref="G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2" t="s">
        <v>20</v>
      </c>
      <c r="C1" s="32"/>
      <c r="D1" s="32"/>
      <c r="E1" s="32"/>
      <c r="F1" s="32"/>
      <c r="G1" s="32"/>
    </row>
    <row r="3" spans="1:7">
      <c r="A3" s="34" t="s">
        <v>22</v>
      </c>
      <c r="B3" s="34"/>
      <c r="C3" s="34"/>
      <c r="D3" s="34"/>
      <c r="E3" s="34"/>
      <c r="F3" s="34"/>
      <c r="G3" s="34"/>
    </row>
    <row r="4" spans="1:7">
      <c r="A4" s="2"/>
      <c r="B4" s="2"/>
      <c r="C4" s="2"/>
      <c r="D4" s="2"/>
      <c r="E4" s="2"/>
    </row>
    <row r="5" spans="1:7">
      <c r="A5" s="34" t="s">
        <v>0</v>
      </c>
      <c r="B5" s="34"/>
      <c r="C5" s="34"/>
      <c r="D5" s="34"/>
      <c r="E5" s="34"/>
      <c r="F5" s="34"/>
      <c r="G5" s="34"/>
    </row>
    <row r="6" spans="1:7">
      <c r="A6" s="35" t="s">
        <v>1</v>
      </c>
      <c r="B6" s="35"/>
      <c r="C6" s="35"/>
      <c r="D6" s="17" t="s">
        <v>26</v>
      </c>
      <c r="E6" s="17"/>
      <c r="F6" s="17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3" t="s">
        <v>23</v>
      </c>
      <c r="C8" s="33"/>
      <c r="D8" s="33"/>
      <c r="E8" s="33"/>
      <c r="F8" s="33"/>
      <c r="G8" s="33"/>
    </row>
    <row r="9" spans="1:7" ht="14">
      <c r="A9"/>
      <c r="B9"/>
      <c r="C9"/>
      <c r="E9" s="4" t="s">
        <v>11</v>
      </c>
      <c r="F9" s="20" t="s">
        <v>30</v>
      </c>
      <c r="G9" s="20"/>
    </row>
    <row r="11" spans="1:7" ht="31.5" customHeight="1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>
      <c r="A14" s="18" t="s">
        <v>32</v>
      </c>
      <c r="B14" s="18"/>
      <c r="C14" s="18"/>
      <c r="D14" s="18"/>
      <c r="E14" s="18"/>
      <c r="F14" s="18"/>
      <c r="G14" s="1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18" t="s">
        <v>33</v>
      </c>
      <c r="B17" s="18"/>
      <c r="C17" s="18"/>
      <c r="D17" s="18"/>
      <c r="E17" s="18"/>
      <c r="F17" s="18"/>
      <c r="G17" s="18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>
      <c r="A21" s="25" t="s">
        <v>34</v>
      </c>
      <c r="B21" s="26"/>
      <c r="C21" s="26"/>
      <c r="D21" s="26"/>
      <c r="E21" s="26"/>
      <c r="F21" s="27"/>
      <c r="G21" s="11" t="s">
        <v>27</v>
      </c>
    </row>
    <row r="22" spans="1:7" s="6" customFormat="1">
      <c r="A22" s="25" t="s">
        <v>36</v>
      </c>
      <c r="B22" s="26"/>
      <c r="C22" s="26"/>
      <c r="D22" s="26"/>
      <c r="E22" s="26"/>
      <c r="F22" s="27"/>
      <c r="G22" s="11" t="s">
        <v>27</v>
      </c>
    </row>
    <row r="23" spans="1:7" s="6" customFormat="1">
      <c r="A23" s="25" t="s">
        <v>35</v>
      </c>
      <c r="B23" s="26"/>
      <c r="C23" s="26"/>
      <c r="D23" s="26"/>
      <c r="E23" s="26"/>
      <c r="F23" s="27"/>
      <c r="G23" s="11" t="s">
        <v>27</v>
      </c>
    </row>
    <row r="24" spans="1:7" s="6" customFormat="1">
      <c r="A24" s="25"/>
      <c r="B24" s="26"/>
      <c r="C24" s="26"/>
      <c r="D24" s="26"/>
      <c r="E24" s="26"/>
      <c r="F24" s="27"/>
      <c r="G24" s="11"/>
    </row>
    <row r="25" spans="1:7" s="6" customFormat="1">
      <c r="A25" s="25"/>
      <c r="B25" s="26"/>
      <c r="C25" s="26"/>
      <c r="D25" s="26"/>
      <c r="E25" s="26"/>
      <c r="F25" s="27"/>
      <c r="G25" s="11"/>
    </row>
    <row r="26" spans="1:7" s="6" customFormat="1">
      <c r="A26" s="25"/>
      <c r="B26" s="26"/>
      <c r="C26" s="26"/>
      <c r="D26" s="26"/>
      <c r="E26" s="26"/>
      <c r="F26" s="27"/>
      <c r="G26" s="11"/>
    </row>
    <row r="27" spans="1:7" s="6" customFormat="1">
      <c r="A27" s="25"/>
      <c r="B27" s="26"/>
      <c r="C27" s="26"/>
      <c r="D27" s="26"/>
      <c r="E27" s="26"/>
      <c r="F27" s="27"/>
      <c r="G27" s="11"/>
    </row>
    <row r="28" spans="1:7" s="6" customFormat="1">
      <c r="A28" s="25"/>
      <c r="B28" s="26"/>
      <c r="C28" s="26"/>
      <c r="D28" s="26"/>
      <c r="E28" s="26"/>
      <c r="F28" s="27"/>
      <c r="G28" s="11"/>
    </row>
    <row r="29" spans="1:7" s="6" customFormat="1">
      <c r="A29" s="25"/>
      <c r="B29" s="26"/>
      <c r="C29" s="26"/>
      <c r="D29" s="26"/>
      <c r="E29" s="26"/>
      <c r="F29" s="27"/>
      <c r="G29" s="11"/>
    </row>
    <row r="30" spans="1:7" s="6" customFormat="1">
      <c r="A30" s="25"/>
      <c r="B30" s="26"/>
      <c r="C30" s="26"/>
      <c r="D30" s="26"/>
      <c r="E30" s="26"/>
      <c r="F30" s="27"/>
      <c r="G30" s="11"/>
    </row>
    <row r="31" spans="1:7" s="6" customFormat="1">
      <c r="A31" s="25"/>
      <c r="B31" s="26"/>
      <c r="C31" s="26"/>
      <c r="D31" s="26"/>
      <c r="E31" s="26"/>
      <c r="F31" s="27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23</v>
      </c>
      <c r="C37" s="21" t="s">
        <v>28</v>
      </c>
      <c r="D37" s="21"/>
      <c r="E37"/>
      <c r="F37" s="21" t="s">
        <v>29</v>
      </c>
      <c r="G37" s="21"/>
    </row>
    <row r="38" spans="1:7" ht="28.5" customHeight="1">
      <c r="A38" s="9" t="s">
        <v>15</v>
      </c>
      <c r="C38" s="30" t="s">
        <v>24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0" zoomScaleSheetLayoutView="100" workbookViewId="0">
      <selection activeCell="A28" sqref="A28:B28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FEBRERO-JUNIO 2025</v>
      </c>
      <c r="H9" s="20"/>
    </row>
    <row r="11" spans="1:8" ht="31.5" customHeight="1">
      <c r="A11" s="4" t="s">
        <v>4</v>
      </c>
      <c r="B11" s="21" t="str">
        <f>Registro!B11</f>
        <v>GESTION ACAD. (EC0217.01-EC1025)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5" customHeight="1">
      <c r="A14" s="41" t="str">
        <f>Registro!A14</f>
        <v>Participar en el proceso de capacitación de los estandares EC217.01-EC1025, mediante cursos de capacitación de manera presencial, para proyectar la posible acreditación en los estandares antes mencionados.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18" t="str">
        <f>Registro!A17</f>
        <v>2 cursos concluidos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>
      <c r="A21" s="38" t="str">
        <f>Registro!A21</f>
        <v>Asistir a los cursos de capacitación de los estandares del CONOCER</v>
      </c>
      <c r="B21" s="39"/>
      <c r="C21" s="40" t="str">
        <f>Registro!G21</f>
        <v>04/02/2025-06/06/2025</v>
      </c>
      <c r="D21" s="40"/>
      <c r="E21" s="40"/>
      <c r="F21" s="25" t="s">
        <v>37</v>
      </c>
      <c r="G21" s="27"/>
      <c r="H21" s="10">
        <v>0.5</v>
      </c>
    </row>
    <row r="22" spans="1:8" s="6" customFormat="1" ht="35.25" customHeight="1">
      <c r="A22" s="38" t="str">
        <f>Registro!A22</f>
        <v>Concluir el curso del estandar EC0217.01</v>
      </c>
      <c r="B22" s="39"/>
      <c r="C22" s="40" t="str">
        <f>Registro!G22</f>
        <v>04/02/2025-06/06/2025</v>
      </c>
      <c r="D22" s="40"/>
      <c r="E22" s="40"/>
      <c r="F22" s="44" t="s">
        <v>38</v>
      </c>
      <c r="G22" s="45"/>
      <c r="H22" s="10">
        <v>1</v>
      </c>
    </row>
    <row r="23" spans="1:8" s="6" customFormat="1" ht="35.25" customHeight="1">
      <c r="A23" s="38" t="str">
        <f>Registro!A23</f>
        <v>Concluir el curso del estandar EC1025</v>
      </c>
      <c r="B23" s="39"/>
      <c r="C23" s="40" t="str">
        <f>Registro!G23</f>
        <v>04/02/2025-06/06/2025</v>
      </c>
      <c r="D23" s="40"/>
      <c r="E23" s="40"/>
      <c r="F23" s="44" t="s">
        <v>39</v>
      </c>
      <c r="G23" s="45"/>
      <c r="H23" s="10">
        <v>0.33</v>
      </c>
    </row>
    <row r="24" spans="1:8" s="6" customFormat="1" ht="35.25" customHeight="1">
      <c r="A24" s="38"/>
      <c r="B24" s="39"/>
      <c r="C24" s="40"/>
      <c r="D24" s="40"/>
      <c r="E24" s="40"/>
      <c r="F24" s="46"/>
      <c r="G24" s="46"/>
      <c r="H24" s="10"/>
    </row>
    <row r="25" spans="1:8" s="6" customFormat="1" ht="35.25" customHeight="1">
      <c r="A25" s="18"/>
      <c r="B25" s="18"/>
      <c r="C25" s="40"/>
      <c r="D25" s="40"/>
      <c r="E25" s="40"/>
      <c r="F25" s="47"/>
      <c r="G25" s="47"/>
      <c r="H25" s="10"/>
    </row>
    <row r="26" spans="1:8" s="6" customFormat="1" ht="35.25" customHeight="1">
      <c r="A26" s="44"/>
      <c r="B26" s="45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7"/>
      <c r="B28" s="47"/>
      <c r="C28" s="40"/>
      <c r="D28" s="40"/>
      <c r="E28" s="40"/>
      <c r="F28" s="47"/>
      <c r="G28" s="47"/>
      <c r="H28" s="10"/>
    </row>
    <row r="29" spans="1:8" s="6" customFormat="1">
      <c r="A29" s="47"/>
      <c r="B29" s="47"/>
      <c r="C29" s="40"/>
      <c r="D29" s="40"/>
      <c r="E29" s="40"/>
      <c r="F29" s="47"/>
      <c r="G29" s="47"/>
      <c r="H29" s="10"/>
    </row>
    <row r="30" spans="1:8" s="6" customFormat="1">
      <c r="A30" s="47"/>
      <c r="B30" s="47"/>
      <c r="C30" s="40"/>
      <c r="D30" s="40"/>
      <c r="E30" s="40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15" t="s">
        <v>23</v>
      </c>
      <c r="C35" s="21" t="str">
        <f>Registro!C37</f>
        <v>Ing. JUAN LUIS BAIZABAL CHAPARROS</v>
      </c>
      <c r="D35" s="21"/>
      <c r="E35" s="21"/>
      <c r="G35" s="21" t="str">
        <f>Registro!F37</f>
        <v>MIA. OCTAVIO OBIL MARTINEZ</v>
      </c>
      <c r="H35" s="21"/>
    </row>
    <row r="36" spans="1:8" ht="28.5" customHeight="1">
      <c r="A36" s="9" t="s">
        <v>15</v>
      </c>
      <c r="C36" s="48" t="s">
        <v>25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F23:G23"/>
    <mergeCell ref="F22:G22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1" zoomScale="95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FEBRERO-JUNIO 2025</v>
      </c>
      <c r="H9" s="20"/>
    </row>
    <row r="11" spans="1:8">
      <c r="A11" s="4" t="s">
        <v>4</v>
      </c>
      <c r="B11" s="33" t="str">
        <f>Registro!B11</f>
        <v>GESTION ACAD. (EC0217.01-EC1025)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>
      <c r="A14" s="41" t="str">
        <f>Registro!A14</f>
        <v>Participar en el proceso de capacitación de los estandares EC217.01-EC1025, mediante cursos de capacitación de manera presencial, para proyectar la posible acreditación en los estandares antes mencionados.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>
      <c r="A17" s="18" t="str">
        <f>Registro!A17</f>
        <v>2 cursos concluidos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>
      <c r="A21" s="38" t="str">
        <f>Registro!A21</f>
        <v>Asistir a los cursos de capacitación de los estandares del CONOCER</v>
      </c>
      <c r="B21" s="39"/>
      <c r="C21" s="40" t="str">
        <f>Registro!G21</f>
        <v>04/02/2025-06/06/2025</v>
      </c>
      <c r="D21" s="40"/>
      <c r="E21" s="40"/>
      <c r="F21" s="46" t="str">
        <f>'Reporte 1'!F21:G21</f>
        <v>Asignación</v>
      </c>
      <c r="G21" s="46"/>
      <c r="H21" s="10">
        <v>0.5</v>
      </c>
    </row>
    <row r="22" spans="1:8" s="6" customFormat="1" ht="35.25" customHeight="1">
      <c r="A22" s="38" t="str">
        <f>Registro!A22</f>
        <v>Concluir el curso del estandar EC0217.01</v>
      </c>
      <c r="B22" s="39"/>
      <c r="C22" s="40" t="str">
        <f>Registro!G22</f>
        <v>04/02/2025-06/06/2025</v>
      </c>
      <c r="D22" s="40"/>
      <c r="E22" s="40"/>
      <c r="F22" s="41" t="str">
        <f>'Reporte 1'!F22:G22</f>
        <v>Reconocimiento</v>
      </c>
      <c r="G22" s="41"/>
      <c r="H22" s="10">
        <v>1</v>
      </c>
    </row>
    <row r="23" spans="1:8" s="6" customFormat="1" ht="35.25" customHeight="1">
      <c r="A23" s="38" t="str">
        <f>Registro!A23</f>
        <v>Concluir el curso del estandar EC1025</v>
      </c>
      <c r="B23" s="39"/>
      <c r="C23" s="40" t="str">
        <f>Registro!G23</f>
        <v>04/02/2025-06/06/2025</v>
      </c>
      <c r="D23" s="40"/>
      <c r="E23" s="40"/>
      <c r="F23" s="41" t="str">
        <f>'Reporte 1'!F23:G23</f>
        <v>Estandar EC1025</v>
      </c>
      <c r="G23" s="41"/>
      <c r="H23" s="10">
        <v>0.7</v>
      </c>
    </row>
    <row r="24" spans="1:8" s="6" customFormat="1" ht="35.25" customHeight="1">
      <c r="A24" s="38"/>
      <c r="B24" s="39"/>
      <c r="C24" s="40"/>
      <c r="D24" s="40"/>
      <c r="E24" s="40"/>
      <c r="F24" s="46"/>
      <c r="G24" s="46"/>
      <c r="H24" s="10"/>
    </row>
    <row r="25" spans="1:8" s="6" customFormat="1" ht="35.25" customHeight="1">
      <c r="A25" s="18"/>
      <c r="B25" s="18"/>
      <c r="C25" s="40"/>
      <c r="D25" s="40"/>
      <c r="E25" s="40"/>
      <c r="F25" s="47"/>
      <c r="G25" s="47"/>
      <c r="H25" s="10"/>
    </row>
    <row r="26" spans="1:8" s="6" customFormat="1" ht="35.25" customHeight="1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7"/>
      <c r="B28" s="47"/>
      <c r="C28" s="40"/>
      <c r="D28" s="40"/>
      <c r="E28" s="40"/>
      <c r="F28" s="47"/>
      <c r="G28" s="47"/>
      <c r="H28" s="10"/>
    </row>
    <row r="29" spans="1:8" s="6" customFormat="1">
      <c r="A29" s="47"/>
      <c r="B29" s="47"/>
      <c r="C29" s="40"/>
      <c r="D29" s="40"/>
      <c r="E29" s="40"/>
      <c r="F29" s="47"/>
      <c r="G29" s="47"/>
      <c r="H29" s="10"/>
    </row>
    <row r="30" spans="1:8" s="6" customFormat="1">
      <c r="A30" s="47"/>
      <c r="B30" s="47"/>
      <c r="C30" s="40"/>
      <c r="D30" s="40"/>
      <c r="E30" s="40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Ing. JUAN LUIS BAIZABAL CHAPARROS</v>
      </c>
      <c r="D35" s="21"/>
      <c r="E35" s="21"/>
      <c r="G35" s="21" t="str">
        <f>Registro!F37</f>
        <v>MIA. OCTAVIO OBIL MARTINEZ</v>
      </c>
      <c r="H35" s="21"/>
    </row>
    <row r="36" spans="1:8" ht="28.5" customHeight="1">
      <c r="A36" s="16" t="str">
        <f>B8</f>
        <v>M.I.I. JUAN CARLOS CÁRDENAS TUFIÑO</v>
      </c>
      <c r="C36" s="48" t="s">
        <v>25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4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FEBRERO-JUNIO 2025</v>
      </c>
      <c r="H9" s="20"/>
    </row>
    <row r="11" spans="1:8">
      <c r="A11" s="4" t="s">
        <v>4</v>
      </c>
      <c r="B11" s="33" t="str">
        <f>Registro!B11</f>
        <v>GESTION ACAD. (EC0217.01-EC1025)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5" customHeight="1">
      <c r="A14" s="41" t="str">
        <f>Registro!A14</f>
        <v>Participar en el proceso de capacitación de los estandares EC217.01-EC1025, mediante cursos de capacitación de manera presencial, para proyectar la posible acreditación en los estandares antes mencionados.</v>
      </c>
      <c r="B14" s="41"/>
      <c r="C14" s="41"/>
      <c r="D14" s="41"/>
      <c r="E14" s="41"/>
      <c r="F14" s="41"/>
      <c r="G14" s="41"/>
      <c r="H14" s="41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18" t="str">
        <f>Registro!A17</f>
        <v>2 cursos concluidos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24.5" customHeight="1">
      <c r="A21" s="49" t="str">
        <f>'Reporte 1'!A21:B21</f>
        <v>Asistir a los cursos de capacitación de los estandares del CONOCER</v>
      </c>
      <c r="B21" s="49"/>
      <c r="C21" s="40" t="str">
        <f>'Reporte 1'!C21:E21</f>
        <v>04/02/2025-06/06/2025</v>
      </c>
      <c r="D21" s="40"/>
      <c r="E21" s="40"/>
      <c r="F21" s="46" t="str">
        <f>'Reporte 1'!F21:G21</f>
        <v>Asignación</v>
      </c>
      <c r="G21" s="46"/>
      <c r="H21" s="10">
        <f>'Reporte 1'!H21</f>
        <v>0.5</v>
      </c>
    </row>
    <row r="22" spans="1:8" s="6" customFormat="1" ht="24.5" customHeight="1">
      <c r="A22" s="49" t="str">
        <f>'Reporte 1'!A22:B22</f>
        <v>Concluir el curso del estandar EC0217.01</v>
      </c>
      <c r="B22" s="49"/>
      <c r="C22" s="40" t="str">
        <f>'Reporte 1'!C22:E22</f>
        <v>04/02/2025-06/06/2025</v>
      </c>
      <c r="D22" s="40"/>
      <c r="E22" s="40"/>
      <c r="F22" s="41" t="str">
        <f>'Reporte 1'!F22:G22</f>
        <v>Reconocimiento</v>
      </c>
      <c r="G22" s="41"/>
      <c r="H22" s="10">
        <f>'Reporte 1'!H22</f>
        <v>1</v>
      </c>
    </row>
    <row r="23" spans="1:8" s="6" customFormat="1" ht="24.5" customHeight="1">
      <c r="A23" s="49" t="str">
        <f>'Reporte 1'!A23:B23</f>
        <v>Concluir el curso del estandar EC1025</v>
      </c>
      <c r="B23" s="49"/>
      <c r="C23" s="40" t="str">
        <f>'Reporte 1'!C23:E23</f>
        <v>04/02/2025-06/06/2025</v>
      </c>
      <c r="D23" s="40"/>
      <c r="E23" s="40"/>
      <c r="F23" s="41" t="str">
        <f>'Reporte 1'!F23:G23</f>
        <v>Estandar EC1025</v>
      </c>
      <c r="G23" s="41"/>
      <c r="H23" s="10">
        <f>'Reporte 2'!H23</f>
        <v>0.7</v>
      </c>
    </row>
    <row r="24" spans="1:8" s="6" customFormat="1" ht="24.5" customHeight="1">
      <c r="A24" s="49"/>
      <c r="B24" s="49"/>
      <c r="C24" s="40"/>
      <c r="D24" s="40"/>
      <c r="E24" s="40"/>
      <c r="F24" s="46"/>
      <c r="G24" s="46"/>
      <c r="H24" s="10"/>
    </row>
    <row r="25" spans="1:8" s="6" customFormat="1">
      <c r="A25" s="47"/>
      <c r="B25" s="47"/>
      <c r="C25" s="40"/>
      <c r="D25" s="40"/>
      <c r="E25" s="40"/>
      <c r="F25" s="47"/>
      <c r="G25" s="47"/>
      <c r="H25" s="10"/>
    </row>
    <row r="26" spans="1:8" s="6" customFormat="1">
      <c r="A26" s="47"/>
      <c r="B26" s="47"/>
      <c r="C26" s="40"/>
      <c r="D26" s="40"/>
      <c r="E26" s="40"/>
      <c r="F26" s="18"/>
      <c r="G26" s="18"/>
      <c r="H26" s="10"/>
    </row>
    <row r="27" spans="1:8" s="6" customFormat="1">
      <c r="A27" s="47"/>
      <c r="B27" s="47"/>
      <c r="C27" s="40"/>
      <c r="D27" s="40"/>
      <c r="E27" s="40"/>
      <c r="F27" s="18"/>
      <c r="G27" s="18"/>
      <c r="H27" s="10"/>
    </row>
    <row r="28" spans="1:8" s="6" customFormat="1">
      <c r="A28" s="47"/>
      <c r="B28" s="47"/>
      <c r="C28" s="40"/>
      <c r="D28" s="40"/>
      <c r="E28" s="40"/>
      <c r="F28" s="47"/>
      <c r="G28" s="47"/>
      <c r="H28" s="10"/>
    </row>
    <row r="29" spans="1:8" s="6" customFormat="1">
      <c r="A29" s="47"/>
      <c r="B29" s="47"/>
      <c r="C29" s="40"/>
      <c r="D29" s="40"/>
      <c r="E29" s="40"/>
      <c r="F29" s="47"/>
      <c r="G29" s="47"/>
      <c r="H29" s="10"/>
    </row>
    <row r="30" spans="1:8" s="6" customFormat="1">
      <c r="A30" s="47"/>
      <c r="B30" s="47"/>
      <c r="C30" s="40"/>
      <c r="D30" s="40"/>
      <c r="E30" s="40"/>
      <c r="F30" s="47"/>
      <c r="G30" s="47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Ing. JUAN LUIS BAIZABAL CHAPARROS</v>
      </c>
      <c r="D35" s="21"/>
      <c r="E35" s="21"/>
      <c r="G35" s="21" t="str">
        <f>Registro!F37</f>
        <v>MIA. OCTAVIO OBIL MARTINEZ</v>
      </c>
      <c r="H35" s="21"/>
    </row>
    <row r="36" spans="1:8" ht="28.5" customHeight="1">
      <c r="A36" s="16" t="str">
        <f>B8</f>
        <v>M.I.I. JUAN CARLOS CÁRDENAS TUFIÑO</v>
      </c>
      <c r="C36" s="48" t="s">
        <v>25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2025-03-20T04:15:26Z</cp:lastPrinted>
  <dcterms:created xsi:type="dcterms:W3CDTF">2022-07-23T13:46:58Z</dcterms:created>
  <dcterms:modified xsi:type="dcterms:W3CDTF">2025-06-10T17:40:35Z</dcterms:modified>
</cp:coreProperties>
</file>