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 JUNIO 2025\SGI\ESCOLARIZADO\"/>
    </mc:Choice>
  </mc:AlternateContent>
  <xr:revisionPtr revIDLastSave="0" documentId="13_ncr:1_{63D1CAAE-75F7-434F-BF58-AEF60DF046CB}" xr6:coauthVersionLast="47" xr6:coauthVersionMax="47" xr10:uidLastSave="{00000000-0000-0000-0000-000000000000}"/>
  <bookViews>
    <workbookView xWindow="-110" yWindow="-110" windowWidth="19420" windowHeight="10300" firstSheet="2" activeTab="3" xr2:uid="{00000000-000D-0000-FFFF-FFFF00000000}"/>
  </bookViews>
  <sheets>
    <sheet name="405 A FUNDAMENTOS DE MKT" sheetId="15" r:id="rId1"/>
    <sheet name="805 A OPERACIÓN DE SERVICIOS" sheetId="14" r:id="rId2"/>
    <sheet name=" 605 A INNOVACION Y EMPREND" sheetId="13" r:id="rId3"/>
    <sheet name=" 605 B INNOVACION Y EMPRENDE" sheetId="1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4" l="1"/>
  <c r="H26" i="15"/>
  <c r="H39" i="12"/>
  <c r="H28" i="13"/>
  <c r="G26" i="15"/>
  <c r="G39" i="14"/>
</calcChain>
</file>

<file path=xl/sharedStrings.xml><?xml version="1.0" encoding="utf-8"?>
<sst xmlns="http://schemas.openxmlformats.org/spreadsheetml/2006/main" count="292" uniqueCount="224">
  <si>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</si>
  <si>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</si>
  <si>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</si>
  <si>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</si>
  <si>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</si>
  <si>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</si>
  <si>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</si>
  <si>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</si>
  <si>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</si>
  <si>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</si>
  <si>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</si>
  <si>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</si>
  <si>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% APROBACION</t>
  </si>
  <si>
    <t>% REPROBACION</t>
  </si>
  <si>
    <t>FIRMA DEL CATEDRATICO</t>
  </si>
  <si>
    <t>APROBADOS</t>
  </si>
  <si>
    <t>REPROBADOS</t>
  </si>
  <si>
    <t>TOTAL</t>
  </si>
  <si>
    <t>PROM.</t>
  </si>
  <si>
    <t>M.C.A.PATRICIA ELIZABETH DAVID MIROS</t>
  </si>
  <si>
    <t>U4</t>
  </si>
  <si>
    <t>FEBRERO-JUNIO 2025</t>
  </si>
  <si>
    <t>INNOVACIÓN Y EMPRENDEDURISMO</t>
  </si>
  <si>
    <t>CHAGALA PACHECO FLOR EDITH</t>
  </si>
  <si>
    <t>CHONTAL VILLEGAS JORGE ALFREDO</t>
  </si>
  <si>
    <t>HERRERA ROLON SHAILA</t>
  </si>
  <si>
    <t>LÓPEZ CHIGUIL INDIRA</t>
  </si>
  <si>
    <t>MENDOZA ACULTECO CLAUDIA JAZMIN</t>
  </si>
  <si>
    <t>MORISCO SANTANA EVELYN</t>
  </si>
  <si>
    <t>PALAS CHACHA DANIELA JOSSAJANDHY</t>
  </si>
  <si>
    <t>PUCHETA ARRES JUAN ANGEL</t>
  </si>
  <si>
    <t>PUCHETA PALAYOT KARINA GUADALUPE</t>
  </si>
  <si>
    <t>PUCHETA VILLEGAS SERGIO ALMIR</t>
  </si>
  <si>
    <t>ROSARIO OBIL DAVID</t>
  </si>
  <si>
    <t>SALAZAR MARCIAL ROSA ISELA</t>
  </si>
  <si>
    <t>TEMICH CHAGALA JOSÉ FERNANDO</t>
  </si>
  <si>
    <t>TEOBA COTO MIGUEL ANGEL</t>
  </si>
  <si>
    <t>VARA CHACHA FELISA GUADALUPE</t>
  </si>
  <si>
    <t>USCANGA REYES CHRISTOPHER</t>
  </si>
  <si>
    <t>JIMENEZ TENORIO CHRISTIAN JHOVANY</t>
  </si>
  <si>
    <t>MEZO POLITO YULISSA</t>
  </si>
  <si>
    <t>605 B</t>
  </si>
  <si>
    <t>CAGAL TOTO SAYURI YATZIRY</t>
  </si>
  <si>
    <t>CARMONA SERVIN DANIELA JAZMIN</t>
  </si>
  <si>
    <t>CRUZ CHONTAL MIRIAN GUADALUPE</t>
  </si>
  <si>
    <t>DEMENEGHI MIRANDA REGINA</t>
  </si>
  <si>
    <t>DOMINGUEZ CRUZ GAEL</t>
  </si>
  <si>
    <t>MELCHI COTA CINTHIA YARELI</t>
  </si>
  <si>
    <t>SOSA VENTURA GABRIELA</t>
  </si>
  <si>
    <t>VELASCO COTA JORGE ALBERTO</t>
  </si>
  <si>
    <t>DOMINGUEZ PEÑA VANESSA</t>
  </si>
  <si>
    <t>221U0268</t>
  </si>
  <si>
    <t>211U0437</t>
  </si>
  <si>
    <t>221U0279</t>
  </si>
  <si>
    <t>221U0837</t>
  </si>
  <si>
    <t>221U0282</t>
  </si>
  <si>
    <t>221U0290</t>
  </si>
  <si>
    <t>221U0291</t>
  </si>
  <si>
    <t>221U0293</t>
  </si>
  <si>
    <t>221U0297</t>
  </si>
  <si>
    <t>221U0298</t>
  </si>
  <si>
    <t>221U0300</t>
  </si>
  <si>
    <t>221U0345</t>
  </si>
  <si>
    <t>221U0308</t>
  </si>
  <si>
    <t>221U0309</t>
  </si>
  <si>
    <t>221U0346</t>
  </si>
  <si>
    <t>221U0316</t>
  </si>
  <si>
    <t>221U0347</t>
  </si>
  <si>
    <t>221U0319</t>
  </si>
  <si>
    <t>221U0320</t>
  </si>
  <si>
    <t>221U0321</t>
  </si>
  <si>
    <t>221U0322</t>
  </si>
  <si>
    <t>221U0324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</si>
  <si>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</si>
  <si>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</si>
  <si>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</si>
  <si>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</si>
  <si>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</si>
  <si>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</si>
  <si>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</si>
  <si>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</si>
  <si>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>ALVARES MIXTEGA ITZEL ARELY</t>
  </si>
  <si>
    <t>CASTELLANOS CARMONA ANGEL ALONSO</t>
  </si>
  <si>
    <t>CHONTAL MUÑOZ ARELI NOEMI</t>
  </si>
  <si>
    <t>GARCÍA MARTÍNEZ LIZETH</t>
  </si>
  <si>
    <t>GONZALEZ FLORES JUAN FERNANDO</t>
  </si>
  <si>
    <t>HERNANDEZ CISNEROS CARLOS JOSE</t>
  </si>
  <si>
    <t>LUCHO MUÑOZ ALEYDIS LISETTE</t>
  </si>
  <si>
    <t>PAEZ GONZALEZ KENIA JOCELYN</t>
  </si>
  <si>
    <t>PITALUA MARTINEZ ANDREA</t>
  </si>
  <si>
    <t>RODRIGUEZ XOLO MONTSERRAT</t>
  </si>
  <si>
    <t>TEMICH ZAPO ORLANDO DE JESUS</t>
  </si>
  <si>
    <t>VERDEJO LUNA AGUSTIN</t>
  </si>
  <si>
    <t>221U0269</t>
  </si>
  <si>
    <t>221U0275</t>
  </si>
  <si>
    <t>221U0276</t>
  </si>
  <si>
    <t>221U0283</t>
  </si>
  <si>
    <t>221U0285</t>
  </si>
  <si>
    <t>221U0287</t>
  </si>
  <si>
    <t>221U0642</t>
  </si>
  <si>
    <t>221U0288</t>
  </si>
  <si>
    <t>221U0292</t>
  </si>
  <si>
    <t>221U0294</t>
  </si>
  <si>
    <t>221U0299</t>
  </si>
  <si>
    <t>221U0301</t>
  </si>
  <si>
    <t>221U0307</t>
  </si>
  <si>
    <t>221U0315</t>
  </si>
  <si>
    <t>221U0323</t>
  </si>
  <si>
    <t>221U0330</t>
  </si>
  <si>
    <t>221U0331</t>
  </si>
  <si>
    <t>221U0339</t>
  </si>
  <si>
    <t>221U0342</t>
  </si>
  <si>
    <t>AMBROS XOLO JOSE ANTONIO</t>
  </si>
  <si>
    <t>ESCOBAR CHIPOL JOSE ARTURO</t>
  </si>
  <si>
    <t>GONZALEZ PUCHETA ALEXANDRA</t>
  </si>
  <si>
    <t>HERNANDEZ MARTINEZ FERNANDO</t>
  </si>
  <si>
    <t>LUA GONZALEZ JORGE ALBERTO</t>
  </si>
  <si>
    <t>MALAGA CAMACHO YAZARETH DEL CARMEN</t>
  </si>
  <si>
    <t>ORTIZ RAMIREZ DIANA LIZZETH</t>
  </si>
  <si>
    <t>QUINO BUSTAMANTE VICTOR MANUEL</t>
  </si>
  <si>
    <t>SANCHEZ MIXTEGA MARTIN</t>
  </si>
  <si>
    <t>XALA GARCÍA RAYSA MONTSERRAT</t>
  </si>
  <si>
    <t>805 A</t>
  </si>
  <si>
    <t>OPERACIÓN DE SERVICIOS</t>
  </si>
  <si>
    <t>AMBROS MALAGA DIANA AZUCENA</t>
  </si>
  <si>
    <t>BAXIN POLITO FATIMA ALEJANDRA</t>
  </si>
  <si>
    <t>BUSTAMANTE FISCAL ANAHI</t>
  </si>
  <si>
    <t>CABAÑAS VILLASANA JUAN MANUEL</t>
  </si>
  <si>
    <t>CAGAL XOLO GABRIELA</t>
  </si>
  <si>
    <t>CHIBAMBA IGNOT ESTRELLA</t>
  </si>
  <si>
    <t>CHIGUIL PUCHETA ANDREA LIZETH</t>
  </si>
  <si>
    <t>CHIPOL XALA JOSUE</t>
  </si>
  <si>
    <t>CHONTAL  GARCÍA DANIA YAZARET</t>
  </si>
  <si>
    <t>CRUZ CONTRERAS DALLIANS</t>
  </si>
  <si>
    <t>FISCAL CATEMAXCA ISAEL</t>
  </si>
  <si>
    <t>HERNÁNDEZ ABSALON ADRIANA</t>
  </si>
  <si>
    <t>IXBA CHONTAL PERLA DEL CARMEN</t>
  </si>
  <si>
    <t>LAZARO MARTÍNEZ HERIBERTO</t>
  </si>
  <si>
    <t>MARTÍNEZ MARTÍNEZ VÍCTOR HUGO</t>
  </si>
  <si>
    <t>MORALES HERNANDEZ ZAZIL-HA ZILVANI</t>
  </si>
  <si>
    <t>OLEA CATEMAXCA KENIA SARAI</t>
  </si>
  <si>
    <t>OSORIO IXTEPAN MARCOS</t>
  </si>
  <si>
    <t>PEREZ ESCRIBANO LAISA CONCEPCION</t>
  </si>
  <si>
    <t>POLITO BARRAGAN ERICK</t>
  </si>
  <si>
    <t>PRETELIN FONSECA MARÍA JOSÉ</t>
  </si>
  <si>
    <t>REYES SOSME  ALEX</t>
  </si>
  <si>
    <t>RODRIGUEZ MARCIAL HEIDI ANGELICA</t>
  </si>
  <si>
    <t>SAINZ CHIGUIL  ALEJANDRA</t>
  </si>
  <si>
    <t>TEPOX CHAPOL ROSA YASMIN</t>
  </si>
  <si>
    <t>VAZQUEZ CORDERO CARLOS YAVHETCH</t>
  </si>
  <si>
    <t>VERGARA POLITO MARIA MAGDALENA</t>
  </si>
  <si>
    <t>VELASCO CONTRERAS GUSTAVO</t>
  </si>
  <si>
    <t>XOLO TORNADO LIZBETH</t>
  </si>
  <si>
    <t>211u0208</t>
  </si>
  <si>
    <t>211U0212</t>
  </si>
  <si>
    <t>211U0214</t>
  </si>
  <si>
    <t>211U0215</t>
  </si>
  <si>
    <t>211U0217</t>
  </si>
  <si>
    <t>211U0223</t>
  </si>
  <si>
    <t>211U0224</t>
  </si>
  <si>
    <t>211U0225</t>
  </si>
  <si>
    <t>211U0226</t>
  </si>
  <si>
    <t>211U0647</t>
  </si>
  <si>
    <t>211U0234</t>
  </si>
  <si>
    <t>211U0618</t>
  </si>
  <si>
    <t>211U0615</t>
  </si>
  <si>
    <t>211U0243</t>
  </si>
  <si>
    <t>211U0249</t>
  </si>
  <si>
    <t>211U0252</t>
  </si>
  <si>
    <t>211U0254</t>
  </si>
  <si>
    <t>211U0256</t>
  </si>
  <si>
    <t>211U0260</t>
  </si>
  <si>
    <t>211U0262</t>
  </si>
  <si>
    <t>211U0265</t>
  </si>
  <si>
    <t>211U0270</t>
  </si>
  <si>
    <t>211U0272</t>
  </si>
  <si>
    <t>211U0273</t>
  </si>
  <si>
    <t>211U0279</t>
  </si>
  <si>
    <t>211U0284</t>
  </si>
  <si>
    <t>211U0286</t>
  </si>
  <si>
    <t>211U0614</t>
  </si>
  <si>
    <t>211U0289</t>
  </si>
  <si>
    <t>FUNDAMENTOS DE MERCADOTECNIA</t>
  </si>
  <si>
    <t>405 A</t>
  </si>
  <si>
    <t>CHAGALA FISCAL MIGUEL ANGEL</t>
  </si>
  <si>
    <t>CHAPOL MARTÍNEZ KARLA MONSERRAT</t>
  </si>
  <si>
    <t>COBAXIN XOLO YANET</t>
  </si>
  <si>
    <t>COBIX OSORIO CARLOS AUGUSTO</t>
  </si>
  <si>
    <t>DOMÍNGUEZ MORALES XIMENA</t>
  </si>
  <si>
    <t>GARCIA CANELA FRANCISCO</t>
  </si>
  <si>
    <t>MARCIAL GARCÍA ALAN ANTONIO</t>
  </si>
  <si>
    <t>MORALES CANO AISHA SHECCID</t>
  </si>
  <si>
    <t xml:space="preserve">MORALES HERNANDEZ SAMUEL </t>
  </si>
  <si>
    <t>MORTERA ELIAS ALEXANDER</t>
  </si>
  <si>
    <t>ORGANISTA VILLASECA SIGRID SUZETTE</t>
  </si>
  <si>
    <t>PUCHETA VILLALOBOS JOSÉ MANUEL</t>
  </si>
  <si>
    <t>QUEZADA CHACHA CARLOS RAYMUNDO</t>
  </si>
  <si>
    <t>ROVIRA MACARIO EDUARDO</t>
  </si>
  <si>
    <t>TEPOX CHAPOL CARLOS</t>
  </si>
  <si>
    <t>VILLAFUERTE CHONTAL YOSHUA</t>
  </si>
  <si>
    <t>231U0188</t>
  </si>
  <si>
    <t>231U0189</t>
  </si>
  <si>
    <t>231U0191</t>
  </si>
  <si>
    <t>231U0192</t>
  </si>
  <si>
    <t>231U0197</t>
  </si>
  <si>
    <t xml:space="preserve">231U0201 </t>
  </si>
  <si>
    <t>231U0208</t>
  </si>
  <si>
    <t>231U0213</t>
  </si>
  <si>
    <t>221U0313</t>
  </si>
  <si>
    <t>231U0216</t>
  </si>
  <si>
    <t>231U0237</t>
  </si>
  <si>
    <t>231U0223</t>
  </si>
  <si>
    <t>231U0224</t>
  </si>
  <si>
    <t>231U0228</t>
  </si>
  <si>
    <t>213U0232</t>
  </si>
  <si>
    <t>231U0234</t>
  </si>
  <si>
    <t>231U0436</t>
  </si>
  <si>
    <t>RASCON CORTES GRECIA DEL CARMEN</t>
  </si>
  <si>
    <t>NA</t>
  </si>
  <si>
    <t>CRUZ LOBATO HENRY</t>
  </si>
  <si>
    <t>211U0229</t>
  </si>
  <si>
    <t xml:space="preserve">% DE APROBADOS </t>
  </si>
  <si>
    <t>% REPROBADOS</t>
  </si>
  <si>
    <t>% APROBADOS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</si>
</sst>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/>
    <xf numFmtId="0" fontId="7" fillId="0" borderId="0" xfId="0" applyFont="1"/>
    <xf numFmtId="0" fontId="4" fillId="0" borderId="1" xfId="0" applyFont="1" applyBorder="1"/>
    <xf numFmtId="0" fontId="4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" xfId="0" applyBorder="1"/>
    <xf numFmtId="0" fontId="0" fillId="0" borderId="1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7" xfId="0" applyFont="1" applyBorder="1" applyAlignment="1">
      <alignment horizontal="center"/>
    </xf>
    <xf numFmtId="0" fontId="0" fillId="0" borderId="4" xfId="0" applyBorder="1"/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4" fillId="0" borderId="6" xfId="0" applyFont="1" applyBorder="1"/>
    <xf numFmtId="0" fontId="4" fillId="0" borderId="4" xfId="0" applyFont="1" applyBorder="1"/>
    <xf numFmtId="0" fontId="4" fillId="0" borderId="8" xfId="0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7" xfId="0" applyFont="1" applyBorder="1"/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CD0F0-5EC0-4091-8DF4-E2AD83F0E04C}">
  <sheetPr>
    <pageSetUpPr fitToPage="1"/>
  </sheetPr>
  <dimension ref="A2:S37"/>
  <sheetViews>
    <sheetView topLeftCell="A13" zoomScale="152" zoomScaleNormal="152" workbookViewId="0">
      <selection activeCell="H33" sqref="H33"/>
    </sheetView>
  </sheetViews>
  <sheetFormatPr baseColWidth="10" defaultRowHeight="14.5" x14ac:dyDescent="0.35"/>
  <cols>
    <col min="1" max="1" width="4.1796875" customWidth="1"/>
    <col min="2" max="2" width="10.453125" customWidth="1"/>
    <col min="3" max="5" width="7.7265625" customWidth="1"/>
    <col min="6" max="6" width="7.90625" customWidth="1"/>
    <col min="7" max="7" width="9.453125" customWidth="1"/>
    <col min="8" max="9" width="10.90625" customWidth="1"/>
    <col min="10" max="10" width="8.54296875" customWidth="1"/>
    <col min="11" max="11" width="8.7265625" customWidth="1"/>
    <col min="12" max="13" width="5.7265625" customWidth="1"/>
  </cols>
  <sheetData>
    <row r="2" spans="1:19" ht="15.5" x14ac:dyDescent="0.35">
      <c r="A2" s="65" t="s">
        <v>9</v>
      </c>
      <c r="B2" s="65"/>
      <c r="C2" s="65"/>
      <c r="D2" s="65"/>
      <c r="E2" s="65"/>
      <c r="F2" s="65"/>
      <c r="G2" s="65"/>
      <c r="H2" s="65"/>
      <c r="I2" s="65"/>
      <c r="J2" s="65"/>
      <c r="K2" s="2"/>
      <c r="L2" s="2"/>
    </row>
    <row r="3" spans="1:19" x14ac:dyDescent="0.35">
      <c r="B3" s="66" t="s">
        <v>8</v>
      </c>
      <c r="C3" s="66"/>
      <c r="D3" s="66"/>
      <c r="E3" s="66"/>
      <c r="F3" s="66"/>
      <c r="G3" s="66"/>
      <c r="H3" s="66"/>
      <c r="I3" s="66"/>
      <c r="J3" s="66"/>
      <c r="K3" s="1"/>
      <c r="L3" s="1"/>
    </row>
    <row r="4" spans="1:19" x14ac:dyDescent="0.35">
      <c r="B4" t="s">
        <v>0</v>
      </c>
      <c r="C4" s="19" t="s">
        <v>182</v>
      </c>
      <c r="D4" s="19"/>
      <c r="E4" s="19"/>
      <c r="F4" s="19"/>
      <c r="G4" s="19" t="s">
        <v>1</v>
      </c>
      <c r="H4" s="19" t="s">
        <v>183</v>
      </c>
      <c r="I4" s="20"/>
      <c r="J4" t="s">
        <v>2</v>
      </c>
      <c r="K4" s="67">
        <v>45749</v>
      </c>
      <c r="L4" s="67"/>
    </row>
    <row r="5" spans="1:19" ht="6.75" customHeight="1" x14ac:dyDescent="0.35">
      <c r="C5" s="5"/>
      <c r="D5" s="5"/>
      <c r="E5" s="5"/>
      <c r="F5" s="5"/>
    </row>
    <row r="6" spans="1:19" x14ac:dyDescent="0.35">
      <c r="B6" t="s">
        <v>3</v>
      </c>
      <c r="C6" s="68" t="s">
        <v>21</v>
      </c>
      <c r="D6" s="68"/>
      <c r="E6" s="68"/>
      <c r="F6" s="68"/>
      <c r="G6" s="1"/>
      <c r="H6" s="17" t="s">
        <v>19</v>
      </c>
      <c r="I6" s="17"/>
      <c r="J6" s="17"/>
      <c r="K6" s="18"/>
      <c r="L6" s="18"/>
      <c r="M6" s="18"/>
    </row>
    <row r="7" spans="1:19" ht="11.25" customHeight="1" x14ac:dyDescent="0.35"/>
    <row r="8" spans="1:19" x14ac:dyDescent="0.35">
      <c r="A8" s="3" t="s">
        <v>4</v>
      </c>
      <c r="B8" s="3" t="s">
        <v>6</v>
      </c>
      <c r="C8" s="69" t="s">
        <v>5</v>
      </c>
      <c r="D8" s="69"/>
      <c r="E8" s="69"/>
      <c r="F8" s="69"/>
      <c r="G8" s="4" t="s">
        <v>7</v>
      </c>
      <c r="H8" s="4" t="s">
        <v>10</v>
      </c>
      <c r="I8" s="4" t="s">
        <v>11</v>
      </c>
      <c r="J8" s="4" t="s">
        <v>20</v>
      </c>
      <c r="K8" s="8" t="s">
        <v>18</v>
      </c>
    </row>
    <row r="9" spans="1:19" x14ac:dyDescent="0.35">
      <c r="A9" s="6">
        <v>1</v>
      </c>
      <c r="B9" s="41" t="s">
        <v>200</v>
      </c>
      <c r="C9" s="44" t="s">
        <v>184</v>
      </c>
      <c r="D9" s="44"/>
      <c r="E9" s="44"/>
      <c r="F9" s="44"/>
      <c r="G9" s="6">
        <v>88</v>
      </c>
      <c r="H9" s="4">
        <v>95</v>
      </c>
      <c r="I9" s="4"/>
      <c r="J9" s="4"/>
      <c r="K9" s="8"/>
      <c r="P9" s="1"/>
      <c r="Q9" s="1"/>
      <c r="R9" s="1"/>
      <c r="S9" s="1"/>
    </row>
    <row r="10" spans="1:19" x14ac:dyDescent="0.35">
      <c r="A10" s="6">
        <v>2</v>
      </c>
      <c r="B10" s="41" t="s">
        <v>201</v>
      </c>
      <c r="C10" s="38" t="s">
        <v>185</v>
      </c>
      <c r="D10" s="38"/>
      <c r="E10" s="38"/>
      <c r="F10" s="38"/>
      <c r="G10" s="6">
        <v>100</v>
      </c>
      <c r="H10" s="4">
        <v>100</v>
      </c>
      <c r="I10" s="4"/>
      <c r="J10" s="4"/>
      <c r="K10" s="9"/>
      <c r="P10" s="1"/>
      <c r="Q10" s="1"/>
      <c r="R10" s="1"/>
      <c r="S10" s="1"/>
    </row>
    <row r="11" spans="1:19" x14ac:dyDescent="0.35">
      <c r="A11" s="6">
        <v>3</v>
      </c>
      <c r="B11" s="38" t="s">
        <v>202</v>
      </c>
      <c r="C11" s="44" t="s">
        <v>186</v>
      </c>
      <c r="D11" s="40"/>
      <c r="E11" s="40"/>
      <c r="F11" s="45"/>
      <c r="G11" s="36">
        <v>70</v>
      </c>
      <c r="H11" s="4">
        <v>95</v>
      </c>
      <c r="I11" s="4"/>
      <c r="J11" s="4"/>
      <c r="K11" s="9"/>
      <c r="P11" s="1"/>
      <c r="Q11" s="1"/>
      <c r="R11" s="1"/>
      <c r="S11" s="1"/>
    </row>
    <row r="12" spans="1:19" x14ac:dyDescent="0.35">
      <c r="A12" s="6">
        <v>4</v>
      </c>
      <c r="B12" s="41" t="s">
        <v>203</v>
      </c>
      <c r="C12" s="38" t="s">
        <v>187</v>
      </c>
      <c r="D12" s="38"/>
      <c r="E12" s="38"/>
      <c r="F12" s="38"/>
      <c r="G12" s="6">
        <v>90</v>
      </c>
      <c r="H12" s="4">
        <v>97</v>
      </c>
      <c r="I12" s="4"/>
      <c r="J12" s="4"/>
      <c r="K12" s="9"/>
      <c r="P12" s="1"/>
      <c r="Q12" s="1"/>
      <c r="R12" s="1"/>
      <c r="S12" s="1"/>
    </row>
    <row r="13" spans="1:19" x14ac:dyDescent="0.35">
      <c r="A13" s="6">
        <v>5</v>
      </c>
      <c r="B13" s="41" t="s">
        <v>204</v>
      </c>
      <c r="C13" s="38" t="s">
        <v>188</v>
      </c>
      <c r="D13" s="38"/>
      <c r="E13" s="38"/>
      <c r="F13" s="38"/>
      <c r="G13" s="6">
        <v>88</v>
      </c>
      <c r="H13" s="4">
        <v>95</v>
      </c>
      <c r="I13" s="4"/>
      <c r="J13" s="4"/>
      <c r="K13" s="9"/>
      <c r="P13" s="1"/>
      <c r="Q13" s="1"/>
      <c r="R13" s="1"/>
      <c r="S13" s="1"/>
    </row>
    <row r="14" spans="1:19" x14ac:dyDescent="0.35">
      <c r="A14" s="6">
        <v>6</v>
      </c>
      <c r="B14" s="41" t="s">
        <v>205</v>
      </c>
      <c r="C14" s="44" t="s">
        <v>189</v>
      </c>
      <c r="D14" s="40"/>
      <c r="E14" s="40"/>
      <c r="F14" s="45"/>
      <c r="G14" s="36">
        <v>76</v>
      </c>
      <c r="H14" s="4">
        <v>90</v>
      </c>
      <c r="I14" s="4"/>
      <c r="J14" s="4"/>
      <c r="K14" s="9"/>
      <c r="P14" s="1"/>
      <c r="Q14" s="1"/>
      <c r="R14" s="1"/>
      <c r="S14" s="1"/>
    </row>
    <row r="15" spans="1:19" x14ac:dyDescent="0.35">
      <c r="A15" s="6">
        <v>7</v>
      </c>
      <c r="B15" s="41" t="s">
        <v>206</v>
      </c>
      <c r="C15" s="38" t="s">
        <v>190</v>
      </c>
      <c r="D15" s="38"/>
      <c r="E15" s="38"/>
      <c r="F15" s="38"/>
      <c r="G15" s="6">
        <v>76</v>
      </c>
      <c r="H15" s="4">
        <v>100</v>
      </c>
      <c r="I15" s="4"/>
      <c r="J15" s="4"/>
      <c r="K15" s="9"/>
      <c r="P15" s="1"/>
      <c r="Q15" s="1"/>
      <c r="R15" s="1"/>
      <c r="S15" s="1"/>
    </row>
    <row r="16" spans="1:19" x14ac:dyDescent="0.35">
      <c r="A16" s="6">
        <v>8</v>
      </c>
      <c r="B16" s="41" t="s">
        <v>207</v>
      </c>
      <c r="C16" s="38" t="s">
        <v>191</v>
      </c>
      <c r="D16" s="38"/>
      <c r="E16" s="38"/>
      <c r="F16" s="38"/>
      <c r="G16" s="6">
        <v>98</v>
      </c>
      <c r="H16" s="4">
        <v>100</v>
      </c>
      <c r="I16" s="4"/>
      <c r="J16" s="4"/>
      <c r="K16" s="9"/>
      <c r="P16" s="1"/>
      <c r="Q16" s="1"/>
      <c r="R16" s="1"/>
      <c r="S16" s="1"/>
    </row>
    <row r="17" spans="1:19" x14ac:dyDescent="0.35">
      <c r="A17" s="6">
        <v>9</v>
      </c>
      <c r="B17" s="41" t="s">
        <v>208</v>
      </c>
      <c r="C17" s="38" t="s">
        <v>192</v>
      </c>
      <c r="D17" s="38"/>
      <c r="E17" s="38"/>
      <c r="F17" s="38"/>
      <c r="G17" s="6">
        <v>87</v>
      </c>
      <c r="H17" s="4">
        <v>95</v>
      </c>
      <c r="I17" s="4"/>
      <c r="J17" s="4"/>
      <c r="K17" s="9"/>
      <c r="P17" s="1"/>
      <c r="Q17" s="1"/>
      <c r="R17" s="1"/>
      <c r="S17" s="1"/>
    </row>
    <row r="18" spans="1:19" x14ac:dyDescent="0.35">
      <c r="A18" s="15">
        <v>10</v>
      </c>
      <c r="B18" s="41" t="s">
        <v>209</v>
      </c>
      <c r="C18" s="44" t="s">
        <v>193</v>
      </c>
      <c r="D18" s="40"/>
      <c r="E18" s="40"/>
      <c r="F18" s="45"/>
      <c r="G18" s="15">
        <v>78</v>
      </c>
      <c r="H18" s="4">
        <v>85</v>
      </c>
      <c r="I18" s="4"/>
      <c r="J18" s="4"/>
      <c r="K18" s="9"/>
      <c r="P18" s="1"/>
      <c r="Q18" s="1"/>
      <c r="R18" s="1"/>
      <c r="S18" s="1"/>
    </row>
    <row r="19" spans="1:19" x14ac:dyDescent="0.35">
      <c r="A19" s="15">
        <v>11</v>
      </c>
      <c r="B19" s="41" t="s">
        <v>210</v>
      </c>
      <c r="C19" s="38" t="s">
        <v>194</v>
      </c>
      <c r="D19" s="38"/>
      <c r="E19" s="38"/>
      <c r="F19" s="38"/>
      <c r="G19" s="36">
        <v>83</v>
      </c>
      <c r="H19" s="4">
        <v>97</v>
      </c>
      <c r="I19" s="4"/>
      <c r="J19" s="4"/>
      <c r="K19" s="9"/>
      <c r="P19" s="1"/>
      <c r="Q19" s="1"/>
      <c r="R19" s="1"/>
      <c r="S19" s="1"/>
    </row>
    <row r="20" spans="1:19" x14ac:dyDescent="0.35">
      <c r="A20" s="6">
        <v>12</v>
      </c>
      <c r="B20" s="41" t="s">
        <v>211</v>
      </c>
      <c r="C20" s="38" t="s">
        <v>195</v>
      </c>
      <c r="D20" s="38"/>
      <c r="E20" s="38"/>
      <c r="F20" s="38"/>
      <c r="G20" s="6">
        <v>88</v>
      </c>
      <c r="H20" s="4">
        <v>100</v>
      </c>
      <c r="I20" s="4"/>
      <c r="J20" s="4"/>
      <c r="K20" s="9"/>
      <c r="P20" s="1"/>
      <c r="Q20" s="16"/>
      <c r="R20" s="1"/>
      <c r="S20" s="1"/>
    </row>
    <row r="21" spans="1:19" x14ac:dyDescent="0.35">
      <c r="A21" s="6">
        <v>13</v>
      </c>
      <c r="B21" s="41" t="s">
        <v>212</v>
      </c>
      <c r="C21" s="38" t="s">
        <v>196</v>
      </c>
      <c r="D21" s="38"/>
      <c r="E21" s="38"/>
      <c r="F21" s="38"/>
      <c r="G21" s="6">
        <v>100</v>
      </c>
      <c r="H21" s="4">
        <v>93</v>
      </c>
      <c r="I21" s="4"/>
      <c r="J21" s="4"/>
      <c r="K21" s="9"/>
      <c r="P21" s="1"/>
      <c r="Q21" s="1"/>
      <c r="R21" s="1"/>
      <c r="S21" s="1"/>
    </row>
    <row r="22" spans="1:19" x14ac:dyDescent="0.35">
      <c r="A22" s="6">
        <v>14</v>
      </c>
      <c r="B22" s="41" t="s">
        <v>216</v>
      </c>
      <c r="C22" s="57" t="s">
        <v>217</v>
      </c>
      <c r="D22" s="58"/>
      <c r="E22" s="58"/>
      <c r="F22" s="59"/>
      <c r="G22" s="49" t="s">
        <v>218</v>
      </c>
      <c r="H22" s="50" t="s">
        <v>218</v>
      </c>
      <c r="I22" s="4"/>
      <c r="J22" s="4"/>
      <c r="K22" s="9"/>
      <c r="P22" s="1"/>
      <c r="Q22" s="1"/>
      <c r="R22" s="1"/>
      <c r="S22" s="1"/>
    </row>
    <row r="23" spans="1:19" x14ac:dyDescent="0.35">
      <c r="A23" s="6">
        <v>15</v>
      </c>
      <c r="B23" s="41" t="s">
        <v>213</v>
      </c>
      <c r="C23" s="44" t="s">
        <v>197</v>
      </c>
      <c r="D23" s="40"/>
      <c r="E23" s="40"/>
      <c r="F23" s="45"/>
      <c r="G23" s="36">
        <v>90</v>
      </c>
      <c r="H23" s="4">
        <v>92</v>
      </c>
      <c r="I23" s="4"/>
      <c r="J23" s="4"/>
      <c r="K23" s="9"/>
      <c r="P23" s="1"/>
      <c r="Q23" s="1"/>
      <c r="R23" s="1"/>
      <c r="S23" s="1"/>
    </row>
    <row r="24" spans="1:19" x14ac:dyDescent="0.35">
      <c r="A24" s="6">
        <v>16</v>
      </c>
      <c r="B24" s="38" t="s">
        <v>214</v>
      </c>
      <c r="C24" s="44" t="s">
        <v>198</v>
      </c>
      <c r="D24" s="40"/>
      <c r="E24" s="40"/>
      <c r="F24" s="45"/>
      <c r="G24" s="48">
        <v>80</v>
      </c>
      <c r="H24" s="4">
        <v>93</v>
      </c>
      <c r="I24" s="4"/>
      <c r="J24" s="4"/>
      <c r="K24" s="9"/>
      <c r="P24" s="1"/>
      <c r="Q24" s="1"/>
      <c r="R24" s="1"/>
      <c r="S24" s="1"/>
    </row>
    <row r="25" spans="1:19" x14ac:dyDescent="0.35">
      <c r="A25" s="6">
        <v>17</v>
      </c>
      <c r="B25" s="41" t="s">
        <v>215</v>
      </c>
      <c r="C25" s="38" t="s">
        <v>199</v>
      </c>
      <c r="D25" s="38"/>
      <c r="E25" s="38"/>
      <c r="F25" s="38"/>
      <c r="G25" s="4">
        <v>92</v>
      </c>
      <c r="H25" s="4">
        <v>92</v>
      </c>
      <c r="I25" s="4"/>
      <c r="J25" s="4"/>
      <c r="K25" s="9"/>
      <c r="P25" s="1"/>
      <c r="Q25" s="1"/>
      <c r="R25" s="1"/>
      <c r="S25" s="1"/>
    </row>
    <row r="26" spans="1:19" x14ac:dyDescent="0.35">
      <c r="A26" s="6"/>
      <c r="B26" s="42"/>
      <c r="C26" s="54"/>
      <c r="D26" s="55"/>
      <c r="E26" s="55"/>
      <c r="F26" s="56"/>
      <c r="G26" s="4">
        <f>SUM(G9:G25)/17</f>
        <v>81.411764705882348</v>
      </c>
      <c r="H26" s="4">
        <f>SUM(H9:H25)/17</f>
        <v>89.352941176470594</v>
      </c>
      <c r="I26" s="4"/>
      <c r="J26" s="4"/>
      <c r="K26" s="9"/>
      <c r="P26" s="1"/>
      <c r="Q26" s="1"/>
      <c r="R26" s="1"/>
      <c r="S26" s="1"/>
    </row>
    <row r="27" spans="1:19" x14ac:dyDescent="0.35">
      <c r="A27" s="6"/>
      <c r="B27" s="38"/>
      <c r="C27" s="54"/>
      <c r="D27" s="55"/>
      <c r="E27" s="55"/>
      <c r="F27" s="56"/>
      <c r="G27" s="4"/>
      <c r="H27" s="4"/>
      <c r="I27" s="4"/>
      <c r="J27" s="4"/>
      <c r="K27" s="9"/>
      <c r="P27" s="1"/>
      <c r="Q27" s="1"/>
      <c r="R27" s="1"/>
      <c r="S27" s="1"/>
    </row>
    <row r="28" spans="1:19" x14ac:dyDescent="0.35">
      <c r="A28" s="6"/>
      <c r="B28" s="3"/>
      <c r="C28" s="63"/>
      <c r="D28" s="64"/>
      <c r="E28" s="64"/>
      <c r="F28" s="64"/>
      <c r="G28" s="3"/>
      <c r="H28" s="3"/>
      <c r="I28" s="3"/>
      <c r="J28" s="3"/>
      <c r="K28" s="9"/>
    </row>
    <row r="29" spans="1:19" x14ac:dyDescent="0.35">
      <c r="B29" s="62"/>
      <c r="C29" s="62"/>
      <c r="D29" s="1"/>
      <c r="E29" t="s">
        <v>15</v>
      </c>
      <c r="G29" s="10">
        <v>16</v>
      </c>
      <c r="H29" s="10">
        <v>16</v>
      </c>
      <c r="I29" s="10"/>
      <c r="J29" s="10"/>
      <c r="K29" s="14"/>
    </row>
    <row r="30" spans="1:19" x14ac:dyDescent="0.35">
      <c r="B30" s="62"/>
      <c r="C30" s="62"/>
      <c r="D30" s="7"/>
      <c r="E30" t="s">
        <v>16</v>
      </c>
      <c r="G30" s="11">
        <v>1</v>
      </c>
      <c r="H30" s="11">
        <v>1</v>
      </c>
      <c r="I30" s="11"/>
      <c r="J30" s="11"/>
      <c r="K30" s="11"/>
    </row>
    <row r="31" spans="1:19" x14ac:dyDescent="0.35">
      <c r="B31" s="62"/>
      <c r="C31" s="62"/>
      <c r="D31" s="62"/>
      <c r="E31" t="s">
        <v>17</v>
      </c>
      <c r="G31" s="11">
        <v>17</v>
      </c>
      <c r="H31" s="11">
        <v>17</v>
      </c>
      <c r="I31" s="11"/>
      <c r="J31" s="11"/>
      <c r="K31" s="11"/>
    </row>
    <row r="32" spans="1:19" x14ac:dyDescent="0.35">
      <c r="B32" s="62"/>
      <c r="C32" s="62"/>
      <c r="D32" s="1"/>
      <c r="E32" t="s">
        <v>221</v>
      </c>
      <c r="G32" s="12">
        <v>0.94</v>
      </c>
      <c r="H32" s="13">
        <v>0.94</v>
      </c>
      <c r="I32" s="13"/>
      <c r="J32" s="13"/>
      <c r="K32" s="13"/>
    </row>
    <row r="33" spans="2:11" x14ac:dyDescent="0.35">
      <c r="B33" s="62"/>
      <c r="C33" s="62"/>
      <c r="D33" s="1"/>
      <c r="E33" t="s">
        <v>222</v>
      </c>
      <c r="G33" s="12">
        <v>0.06</v>
      </c>
      <c r="H33" s="12">
        <v>0.06</v>
      </c>
      <c r="I33" s="12"/>
      <c r="J33" s="13"/>
      <c r="K33" s="13"/>
    </row>
    <row r="34" spans="2:11" x14ac:dyDescent="0.35">
      <c r="B34" s="62"/>
      <c r="C34" s="62"/>
      <c r="D34" s="7"/>
    </row>
    <row r="35" spans="2:11" x14ac:dyDescent="0.35">
      <c r="B35" s="1"/>
      <c r="C35" s="1"/>
      <c r="D35" s="7"/>
    </row>
    <row r="36" spans="2:11" x14ac:dyDescent="0.35">
      <c r="G36" s="60"/>
      <c r="H36" s="60"/>
      <c r="I36" s="60"/>
      <c r="J36" s="60"/>
    </row>
    <row r="37" spans="2:11" x14ac:dyDescent="0.35">
      <c r="G37" s="61" t="s">
        <v>14</v>
      </c>
      <c r="H37" s="61"/>
      <c r="I37" s="61"/>
      <c r="J37" s="61"/>
    </row>
  </sheetData>
  <mergeCells count="17">
    <mergeCell ref="A2:J2"/>
    <mergeCell ref="B3:J3"/>
    <mergeCell ref="K4:L4"/>
    <mergeCell ref="C6:F6"/>
    <mergeCell ref="C8:F8"/>
    <mergeCell ref="C26:F26"/>
    <mergeCell ref="C22:F22"/>
    <mergeCell ref="G36:J36"/>
    <mergeCell ref="G37:J37"/>
    <mergeCell ref="C27:F27"/>
    <mergeCell ref="B29:C29"/>
    <mergeCell ref="B30:C30"/>
    <mergeCell ref="B31:D31"/>
    <mergeCell ref="B32:C32"/>
    <mergeCell ref="B33:C33"/>
    <mergeCell ref="B34:C34"/>
    <mergeCell ref="C28:F28"/>
  </mergeCells>
  <pageMargins left="0.23622047244094491" right="0.23622047244094491" top="0.74803149606299213" bottom="0.74803149606299213" header="0.31496062992125984" footer="0.31496062992125984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DA9A6-EF83-4204-95EC-AA0B9C43E599}">
  <sheetPr>
    <pageSetUpPr fitToPage="1"/>
  </sheetPr>
  <dimension ref="A2:S49"/>
  <sheetViews>
    <sheetView topLeftCell="A28" zoomScale="152" zoomScaleNormal="152" workbookViewId="0">
      <selection activeCell="H45" sqref="H45"/>
    </sheetView>
  </sheetViews>
  <sheetFormatPr baseColWidth="10" defaultRowHeight="14.5" x14ac:dyDescent="0.35"/>
  <cols>
    <col min="1" max="1" width="4.1796875" customWidth="1"/>
    <col min="2" max="2" width="10.453125" customWidth="1"/>
    <col min="3" max="5" width="7.7265625" customWidth="1"/>
    <col min="6" max="6" width="7.90625" customWidth="1"/>
    <col min="7" max="7" width="9.453125" customWidth="1"/>
    <col min="8" max="9" width="10.90625" customWidth="1"/>
    <col min="10" max="10" width="8.54296875" customWidth="1"/>
    <col min="11" max="11" width="8.7265625" customWidth="1"/>
    <col min="12" max="13" width="5.7265625" customWidth="1"/>
  </cols>
  <sheetData>
    <row r="2" spans="1:19" ht="15.5" x14ac:dyDescent="0.35">
      <c r="A2" s="65" t="s">
        <v>9</v>
      </c>
      <c r="B2" s="65"/>
      <c r="C2" s="65"/>
      <c r="D2" s="65"/>
      <c r="E2" s="65"/>
      <c r="F2" s="65"/>
      <c r="G2" s="65"/>
      <c r="H2" s="65"/>
      <c r="I2" s="65"/>
      <c r="J2" s="65"/>
      <c r="K2" s="2"/>
      <c r="L2" s="2"/>
    </row>
    <row r="3" spans="1:19" x14ac:dyDescent="0.35">
      <c r="B3" s="66" t="s">
        <v>8</v>
      </c>
      <c r="C3" s="66"/>
      <c r="D3" s="66"/>
      <c r="E3" s="66"/>
      <c r="F3" s="66"/>
      <c r="G3" s="66"/>
      <c r="H3" s="66"/>
      <c r="I3" s="66"/>
      <c r="J3" s="66"/>
      <c r="K3" s="1"/>
      <c r="L3" s="1"/>
    </row>
    <row r="4" spans="1:19" x14ac:dyDescent="0.35">
      <c r="B4" t="s">
        <v>0</v>
      </c>
      <c r="C4" s="19" t="s">
        <v>123</v>
      </c>
      <c r="D4" s="19"/>
      <c r="E4" s="19"/>
      <c r="F4" s="19"/>
      <c r="G4" s="19" t="s">
        <v>1</v>
      </c>
      <c r="H4" s="19" t="s">
        <v>122</v>
      </c>
      <c r="I4" s="20"/>
      <c r="J4" t="s">
        <v>2</v>
      </c>
      <c r="K4" s="67">
        <v>45749</v>
      </c>
      <c r="L4" s="67"/>
    </row>
    <row r="5" spans="1:19" ht="6.75" customHeight="1" x14ac:dyDescent="0.35">
      <c r="C5" s="5"/>
      <c r="D5" s="5"/>
      <c r="E5" s="5"/>
      <c r="F5" s="5"/>
    </row>
    <row r="6" spans="1:19" x14ac:dyDescent="0.35">
      <c r="B6" t="s">
        <v>3</v>
      </c>
      <c r="C6" s="68" t="s">
        <v>21</v>
      </c>
      <c r="D6" s="68"/>
      <c r="E6" s="68"/>
      <c r="F6" s="68"/>
      <c r="G6" s="1"/>
      <c r="H6" s="17" t="s">
        <v>19</v>
      </c>
      <c r="I6" s="17"/>
      <c r="J6" s="17"/>
      <c r="K6" s="18"/>
      <c r="L6" s="18"/>
      <c r="M6" s="18"/>
    </row>
    <row r="7" spans="1:19" ht="11.25" customHeight="1" x14ac:dyDescent="0.35"/>
    <row r="8" spans="1:19" x14ac:dyDescent="0.35">
      <c r="A8" s="3" t="s">
        <v>4</v>
      </c>
      <c r="B8" s="3" t="s">
        <v>6</v>
      </c>
      <c r="C8" s="69" t="s">
        <v>5</v>
      </c>
      <c r="D8" s="69"/>
      <c r="E8" s="69"/>
      <c r="F8" s="69"/>
      <c r="G8" s="4" t="s">
        <v>7</v>
      </c>
      <c r="H8" s="4" t="s">
        <v>10</v>
      </c>
      <c r="I8" s="4" t="s">
        <v>11</v>
      </c>
      <c r="J8" s="4" t="s">
        <v>20</v>
      </c>
      <c r="K8" s="8" t="s">
        <v>18</v>
      </c>
    </row>
    <row r="9" spans="1:19" x14ac:dyDescent="0.35">
      <c r="A9" s="6">
        <v>1</v>
      </c>
      <c r="B9" s="38" t="s">
        <v>153</v>
      </c>
      <c r="C9" s="38" t="s">
        <v>124</v>
      </c>
      <c r="D9" s="38"/>
      <c r="E9" s="38"/>
      <c r="F9" s="38"/>
      <c r="G9" s="4">
        <v>88</v>
      </c>
      <c r="H9" s="4">
        <v>83</v>
      </c>
      <c r="I9" s="4"/>
      <c r="J9" s="4"/>
      <c r="K9" s="8"/>
      <c r="P9" s="1"/>
      <c r="Q9" s="1"/>
      <c r="R9" s="1"/>
      <c r="S9" s="1"/>
    </row>
    <row r="10" spans="1:19" x14ac:dyDescent="0.35">
      <c r="A10" s="6">
        <v>2</v>
      </c>
      <c r="B10" s="38" t="s">
        <v>154</v>
      </c>
      <c r="C10" s="38" t="s">
        <v>125</v>
      </c>
      <c r="D10" s="38"/>
      <c r="E10" s="38"/>
      <c r="F10" s="38"/>
      <c r="G10" s="4">
        <v>100</v>
      </c>
      <c r="H10" s="4">
        <v>100</v>
      </c>
      <c r="I10" s="4"/>
      <c r="J10" s="4"/>
      <c r="K10" s="9"/>
      <c r="P10" s="1"/>
      <c r="Q10" s="1"/>
      <c r="R10" s="1"/>
      <c r="S10" s="1"/>
    </row>
    <row r="11" spans="1:19" ht="13.5" customHeight="1" x14ac:dyDescent="0.35">
      <c r="A11" s="6">
        <v>3</v>
      </c>
      <c r="B11" s="38" t="s">
        <v>155</v>
      </c>
      <c r="C11" s="44" t="s">
        <v>126</v>
      </c>
      <c r="D11" s="40"/>
      <c r="E11" s="40"/>
      <c r="F11" s="45"/>
      <c r="G11" s="21">
        <v>100</v>
      </c>
      <c r="H11" s="4">
        <v>100</v>
      </c>
      <c r="I11" s="4"/>
      <c r="J11" s="4"/>
      <c r="K11" s="9"/>
      <c r="P11" s="1"/>
      <c r="Q11" s="1"/>
      <c r="R11" s="1"/>
      <c r="S11" s="1"/>
    </row>
    <row r="12" spans="1:19" x14ac:dyDescent="0.35">
      <c r="A12" s="6">
        <v>4</v>
      </c>
      <c r="B12" s="38" t="s">
        <v>156</v>
      </c>
      <c r="C12" s="38" t="s">
        <v>127</v>
      </c>
      <c r="D12" s="38"/>
      <c r="E12" s="38"/>
      <c r="F12" s="38"/>
      <c r="G12" s="4">
        <v>88</v>
      </c>
      <c r="H12" s="4">
        <v>86</v>
      </c>
      <c r="I12" s="4"/>
      <c r="J12" s="4"/>
      <c r="K12" s="9"/>
      <c r="P12" s="1"/>
      <c r="Q12" s="1"/>
      <c r="R12" s="1"/>
      <c r="S12" s="1"/>
    </row>
    <row r="13" spans="1:19" x14ac:dyDescent="0.35">
      <c r="A13" s="6">
        <v>5</v>
      </c>
      <c r="B13" s="38" t="s">
        <v>157</v>
      </c>
      <c r="C13" s="44" t="s">
        <v>128</v>
      </c>
      <c r="D13" s="40"/>
      <c r="E13" s="40"/>
      <c r="F13" s="45"/>
      <c r="G13" s="4">
        <v>88</v>
      </c>
      <c r="H13" s="4">
        <v>93</v>
      </c>
      <c r="I13" s="4"/>
      <c r="J13" s="4"/>
      <c r="K13" s="9"/>
      <c r="P13" s="1"/>
      <c r="Q13" s="1"/>
      <c r="R13" s="1"/>
      <c r="S13" s="1"/>
    </row>
    <row r="14" spans="1:19" x14ac:dyDescent="0.35">
      <c r="A14" s="6">
        <v>6</v>
      </c>
      <c r="B14" s="40" t="s">
        <v>158</v>
      </c>
      <c r="C14" s="44" t="s">
        <v>129</v>
      </c>
      <c r="D14" s="40"/>
      <c r="E14" s="40"/>
      <c r="F14" s="45"/>
      <c r="G14" s="4">
        <v>95</v>
      </c>
      <c r="H14" s="4">
        <v>90</v>
      </c>
      <c r="I14" s="4"/>
      <c r="J14" s="4"/>
      <c r="K14" s="9"/>
      <c r="P14" s="1"/>
      <c r="Q14" s="1"/>
      <c r="R14" s="1"/>
      <c r="S14" s="1"/>
    </row>
    <row r="15" spans="1:19" x14ac:dyDescent="0.35">
      <c r="A15" s="6">
        <v>7</v>
      </c>
      <c r="B15" s="19" t="s">
        <v>159</v>
      </c>
      <c r="C15" s="44" t="s">
        <v>130</v>
      </c>
      <c r="D15" s="40"/>
      <c r="E15" s="40"/>
      <c r="F15" s="45"/>
      <c r="G15" s="4">
        <v>96</v>
      </c>
      <c r="H15" s="4">
        <v>97</v>
      </c>
      <c r="I15" s="4"/>
      <c r="J15" s="4"/>
      <c r="K15" s="9"/>
      <c r="P15" s="1"/>
      <c r="Q15" s="1"/>
      <c r="R15" s="1"/>
      <c r="S15" s="1"/>
    </row>
    <row r="16" spans="1:19" x14ac:dyDescent="0.35">
      <c r="A16" s="6">
        <v>8</v>
      </c>
      <c r="B16" s="41" t="s">
        <v>160</v>
      </c>
      <c r="C16" s="44" t="s">
        <v>131</v>
      </c>
      <c r="D16" s="40"/>
      <c r="E16" s="40"/>
      <c r="F16" s="45"/>
      <c r="G16" s="4">
        <v>100</v>
      </c>
      <c r="H16" s="4">
        <v>90</v>
      </c>
      <c r="I16" s="4"/>
      <c r="J16" s="4"/>
      <c r="K16" s="9"/>
      <c r="P16" s="1"/>
      <c r="Q16" s="1"/>
      <c r="R16" s="1"/>
      <c r="S16" s="1"/>
    </row>
    <row r="17" spans="1:19" x14ac:dyDescent="0.35">
      <c r="A17" s="15">
        <v>9</v>
      </c>
      <c r="B17" s="41" t="s">
        <v>161</v>
      </c>
      <c r="C17" s="38" t="s">
        <v>132</v>
      </c>
      <c r="D17" s="38"/>
      <c r="E17" s="38"/>
      <c r="F17" s="38"/>
      <c r="G17" s="4">
        <v>100</v>
      </c>
      <c r="H17" s="4">
        <v>91</v>
      </c>
      <c r="I17" s="4"/>
      <c r="J17" s="4"/>
      <c r="K17" s="9"/>
      <c r="P17" s="1"/>
      <c r="Q17" s="1"/>
      <c r="R17" s="1"/>
      <c r="S17" s="1"/>
    </row>
    <row r="18" spans="1:19" x14ac:dyDescent="0.35">
      <c r="A18" s="15">
        <v>10</v>
      </c>
      <c r="B18" s="41" t="s">
        <v>162</v>
      </c>
      <c r="C18" s="44" t="s">
        <v>133</v>
      </c>
      <c r="D18" s="40"/>
      <c r="E18" s="40"/>
      <c r="F18" s="45"/>
      <c r="G18" s="4">
        <v>92</v>
      </c>
      <c r="H18" s="4">
        <v>100</v>
      </c>
      <c r="I18" s="4"/>
      <c r="J18" s="4"/>
      <c r="K18" s="9"/>
      <c r="P18" s="1"/>
      <c r="Q18" s="1"/>
      <c r="R18" s="1"/>
      <c r="S18" s="1"/>
    </row>
    <row r="19" spans="1:19" x14ac:dyDescent="0.35">
      <c r="A19" s="15">
        <v>11</v>
      </c>
      <c r="B19" s="41" t="s">
        <v>220</v>
      </c>
      <c r="C19" s="44" t="s">
        <v>219</v>
      </c>
      <c r="D19" s="40"/>
      <c r="E19" s="40"/>
      <c r="F19" s="45"/>
      <c r="G19" s="4">
        <v>78</v>
      </c>
      <c r="H19" s="4">
        <v>70</v>
      </c>
      <c r="I19" s="4"/>
      <c r="J19" s="4"/>
      <c r="K19" s="9"/>
      <c r="P19" s="1"/>
      <c r="Q19" s="1"/>
      <c r="R19" s="1"/>
      <c r="S19" s="1"/>
    </row>
    <row r="20" spans="1:19" x14ac:dyDescent="0.35">
      <c r="A20" s="15">
        <v>12</v>
      </c>
      <c r="B20" s="41" t="s">
        <v>163</v>
      </c>
      <c r="C20" s="44" t="s">
        <v>134</v>
      </c>
      <c r="D20" s="40"/>
      <c r="E20" s="40"/>
      <c r="F20" s="45"/>
      <c r="G20" s="4">
        <v>100</v>
      </c>
      <c r="H20" s="4">
        <v>91</v>
      </c>
      <c r="I20" s="4"/>
      <c r="J20" s="4"/>
      <c r="K20" s="9"/>
      <c r="P20" s="1"/>
      <c r="Q20" s="16"/>
      <c r="R20" s="1"/>
      <c r="S20" s="1"/>
    </row>
    <row r="21" spans="1:19" x14ac:dyDescent="0.35">
      <c r="A21" s="6">
        <v>13</v>
      </c>
      <c r="B21" s="39" t="s">
        <v>164</v>
      </c>
      <c r="C21" s="44" t="s">
        <v>135</v>
      </c>
      <c r="D21" s="40"/>
      <c r="E21" s="40"/>
      <c r="F21" s="45"/>
      <c r="G21" s="4">
        <v>90</v>
      </c>
      <c r="H21" s="4">
        <v>70</v>
      </c>
      <c r="I21" s="4"/>
      <c r="J21" s="4"/>
      <c r="K21" s="9"/>
      <c r="P21" s="1"/>
      <c r="Q21" s="16"/>
      <c r="R21" s="1"/>
      <c r="S21" s="1"/>
    </row>
    <row r="22" spans="1:19" x14ac:dyDescent="0.35">
      <c r="A22" s="6">
        <v>14</v>
      </c>
      <c r="B22" s="39" t="s">
        <v>165</v>
      </c>
      <c r="C22" s="44" t="s">
        <v>136</v>
      </c>
      <c r="D22" s="40"/>
      <c r="E22" s="40"/>
      <c r="F22" s="45"/>
      <c r="G22" s="4">
        <v>100</v>
      </c>
      <c r="H22" s="21">
        <v>70</v>
      </c>
      <c r="I22" s="4"/>
      <c r="J22" s="4"/>
      <c r="K22" s="9"/>
      <c r="P22" s="1"/>
      <c r="Q22" s="1"/>
      <c r="R22" s="1"/>
      <c r="S22" s="1"/>
    </row>
    <row r="23" spans="1:19" x14ac:dyDescent="0.35">
      <c r="A23" s="6">
        <v>15</v>
      </c>
      <c r="B23" s="38" t="s">
        <v>166</v>
      </c>
      <c r="C23" s="44" t="s">
        <v>137</v>
      </c>
      <c r="D23" s="40"/>
      <c r="E23" s="40"/>
      <c r="F23" s="45"/>
      <c r="G23" s="4">
        <v>100</v>
      </c>
      <c r="H23" s="4">
        <v>100</v>
      </c>
      <c r="I23" s="4"/>
      <c r="J23" s="4"/>
      <c r="K23" s="9"/>
      <c r="P23" s="1"/>
      <c r="Q23" s="1"/>
      <c r="R23" s="1"/>
      <c r="S23" s="1"/>
    </row>
    <row r="24" spans="1:19" x14ac:dyDescent="0.35">
      <c r="A24" s="6">
        <v>16</v>
      </c>
      <c r="B24" s="38" t="s">
        <v>167</v>
      </c>
      <c r="C24" s="44" t="s">
        <v>138</v>
      </c>
      <c r="D24" s="40"/>
      <c r="E24" s="40"/>
      <c r="F24" s="45"/>
      <c r="G24" s="4">
        <v>90</v>
      </c>
      <c r="H24" s="4">
        <v>96</v>
      </c>
      <c r="I24" s="4"/>
      <c r="J24" s="4"/>
      <c r="K24" s="9"/>
      <c r="P24" s="1"/>
      <c r="Q24" s="1"/>
      <c r="R24" s="1"/>
      <c r="S24" s="1"/>
    </row>
    <row r="25" spans="1:19" x14ac:dyDescent="0.35">
      <c r="A25" s="6">
        <v>17</v>
      </c>
      <c r="B25" s="38" t="s">
        <v>168</v>
      </c>
      <c r="C25" s="46" t="s">
        <v>139</v>
      </c>
      <c r="D25" s="46"/>
      <c r="E25" s="46"/>
      <c r="F25" s="46"/>
      <c r="G25" s="4">
        <v>96</v>
      </c>
      <c r="H25" s="4">
        <v>97</v>
      </c>
      <c r="I25" s="4"/>
      <c r="J25" s="4"/>
      <c r="K25" s="9"/>
      <c r="P25" s="1"/>
      <c r="Q25" s="1"/>
      <c r="R25" s="1"/>
      <c r="S25" s="1"/>
    </row>
    <row r="26" spans="1:19" x14ac:dyDescent="0.35">
      <c r="A26" s="6">
        <v>18</v>
      </c>
      <c r="B26" s="38" t="s">
        <v>169</v>
      </c>
      <c r="C26" s="44" t="s">
        <v>140</v>
      </c>
      <c r="D26" s="40"/>
      <c r="E26" s="40"/>
      <c r="F26" s="45"/>
      <c r="G26" s="4">
        <v>100</v>
      </c>
      <c r="H26" s="4">
        <v>94</v>
      </c>
      <c r="I26" s="4"/>
      <c r="J26" s="4"/>
      <c r="K26" s="9"/>
      <c r="P26" s="1"/>
      <c r="Q26" s="1"/>
      <c r="R26" s="1"/>
      <c r="S26" s="1"/>
    </row>
    <row r="27" spans="1:19" x14ac:dyDescent="0.35">
      <c r="A27" s="6">
        <v>19</v>
      </c>
      <c r="B27" s="42" t="s">
        <v>170</v>
      </c>
      <c r="C27" s="44" t="s">
        <v>141</v>
      </c>
      <c r="D27" s="40"/>
      <c r="E27" s="40"/>
      <c r="F27" s="45"/>
      <c r="G27" s="4">
        <v>100</v>
      </c>
      <c r="H27" s="4">
        <v>97</v>
      </c>
      <c r="I27" s="4"/>
      <c r="J27" s="4"/>
      <c r="K27" s="9"/>
      <c r="P27" s="1"/>
      <c r="Q27" s="1"/>
      <c r="R27" s="1"/>
      <c r="S27" s="1"/>
    </row>
    <row r="28" spans="1:19" x14ac:dyDescent="0.35">
      <c r="A28" s="6">
        <v>20</v>
      </c>
      <c r="B28" s="38" t="s">
        <v>171</v>
      </c>
      <c r="C28" s="38" t="s">
        <v>142</v>
      </c>
      <c r="D28" s="38"/>
      <c r="E28" s="38"/>
      <c r="F28" s="38"/>
      <c r="G28" s="4">
        <v>92</v>
      </c>
      <c r="H28" s="4">
        <v>92</v>
      </c>
      <c r="I28" s="4"/>
      <c r="J28" s="4"/>
      <c r="K28" s="9"/>
      <c r="P28" s="1"/>
      <c r="Q28" s="1"/>
      <c r="R28" s="1"/>
      <c r="S28" s="1"/>
    </row>
    <row r="29" spans="1:19" x14ac:dyDescent="0.35">
      <c r="A29" s="6">
        <v>21</v>
      </c>
      <c r="B29" s="42" t="s">
        <v>172</v>
      </c>
      <c r="C29" s="44" t="s">
        <v>143</v>
      </c>
      <c r="D29" s="40"/>
      <c r="E29" s="40"/>
      <c r="F29" s="45"/>
      <c r="G29" s="4">
        <v>70</v>
      </c>
      <c r="H29" s="4">
        <v>97</v>
      </c>
      <c r="I29" s="4"/>
      <c r="J29" s="4"/>
      <c r="K29" s="9"/>
      <c r="P29" s="1"/>
      <c r="Q29" s="1"/>
      <c r="R29" s="1"/>
      <c r="S29" s="1"/>
    </row>
    <row r="30" spans="1:19" x14ac:dyDescent="0.35">
      <c r="A30" s="6">
        <v>22</v>
      </c>
      <c r="B30" s="39" t="s">
        <v>173</v>
      </c>
      <c r="C30" s="44" t="s">
        <v>144</v>
      </c>
      <c r="D30" s="40"/>
      <c r="E30" s="40"/>
      <c r="F30" s="45"/>
      <c r="G30" s="4">
        <v>100</v>
      </c>
      <c r="H30" s="4">
        <v>97</v>
      </c>
      <c r="I30" s="4"/>
      <c r="J30" s="4"/>
      <c r="K30" s="9"/>
      <c r="P30" s="1"/>
      <c r="Q30" s="1"/>
      <c r="R30" s="1"/>
      <c r="S30" s="1"/>
    </row>
    <row r="31" spans="1:19" x14ac:dyDescent="0.35">
      <c r="A31" s="6">
        <v>23</v>
      </c>
      <c r="B31" s="43" t="s">
        <v>174</v>
      </c>
      <c r="C31" s="44" t="s">
        <v>145</v>
      </c>
      <c r="D31" s="40"/>
      <c r="E31" s="40"/>
      <c r="F31" s="45"/>
      <c r="G31" s="4">
        <v>100</v>
      </c>
      <c r="H31" s="4">
        <v>92</v>
      </c>
      <c r="I31" s="4"/>
      <c r="J31" s="4"/>
      <c r="K31" s="9"/>
      <c r="P31" s="1"/>
      <c r="Q31" s="1"/>
      <c r="R31" s="1"/>
      <c r="S31" s="1"/>
    </row>
    <row r="32" spans="1:19" x14ac:dyDescent="0.35">
      <c r="A32" s="6">
        <v>24</v>
      </c>
      <c r="B32" s="5" t="s">
        <v>175</v>
      </c>
      <c r="C32" s="38" t="s">
        <v>146</v>
      </c>
      <c r="D32" s="38"/>
      <c r="E32" s="38"/>
      <c r="F32" s="38"/>
      <c r="G32" s="4">
        <v>88</v>
      </c>
      <c r="H32" s="4">
        <v>91</v>
      </c>
      <c r="I32" s="4"/>
      <c r="J32" s="4"/>
      <c r="K32" s="9"/>
      <c r="P32" s="1"/>
      <c r="Q32" s="1"/>
      <c r="R32" s="1"/>
      <c r="S32" s="1"/>
    </row>
    <row r="33" spans="1:19" x14ac:dyDescent="0.35">
      <c r="A33" s="6">
        <v>25</v>
      </c>
      <c r="B33" s="41" t="s">
        <v>176</v>
      </c>
      <c r="C33" s="44" t="s">
        <v>147</v>
      </c>
      <c r="D33" s="40"/>
      <c r="E33" s="40"/>
      <c r="F33" s="45"/>
      <c r="G33" s="4">
        <v>88</v>
      </c>
      <c r="H33" s="4">
        <v>81</v>
      </c>
      <c r="I33" s="4"/>
      <c r="J33" s="4"/>
      <c r="K33" s="9"/>
      <c r="P33" s="1"/>
      <c r="Q33" s="1"/>
      <c r="R33" s="1"/>
      <c r="S33" s="1"/>
    </row>
    <row r="34" spans="1:19" x14ac:dyDescent="0.35">
      <c r="A34" s="6">
        <v>26</v>
      </c>
      <c r="B34" s="40" t="s">
        <v>177</v>
      </c>
      <c r="C34" s="44" t="s">
        <v>148</v>
      </c>
      <c r="D34" s="40"/>
      <c r="E34" s="40"/>
      <c r="F34" s="45"/>
      <c r="G34" s="4">
        <v>96</v>
      </c>
      <c r="H34" s="4">
        <v>91</v>
      </c>
      <c r="I34" s="4"/>
      <c r="J34" s="4"/>
      <c r="K34" s="9"/>
      <c r="P34" s="1"/>
      <c r="Q34" s="1"/>
      <c r="R34" s="1"/>
      <c r="S34" s="1"/>
    </row>
    <row r="35" spans="1:19" x14ac:dyDescent="0.35">
      <c r="A35" s="6">
        <v>27</v>
      </c>
      <c r="B35" s="5" t="s">
        <v>178</v>
      </c>
      <c r="C35" s="38" t="s">
        <v>149</v>
      </c>
      <c r="D35" s="38"/>
      <c r="E35" s="38"/>
      <c r="F35" s="38"/>
      <c r="G35" s="4">
        <v>92</v>
      </c>
      <c r="H35" s="4">
        <v>94</v>
      </c>
      <c r="I35" s="4"/>
      <c r="J35" s="4"/>
      <c r="K35" s="9"/>
      <c r="P35" s="1"/>
      <c r="Q35" s="1"/>
      <c r="R35" s="1"/>
      <c r="S35" s="1"/>
    </row>
    <row r="36" spans="1:19" x14ac:dyDescent="0.35">
      <c r="A36" s="15">
        <v>28</v>
      </c>
      <c r="B36" s="38" t="s">
        <v>180</v>
      </c>
      <c r="C36" s="22" t="s">
        <v>151</v>
      </c>
      <c r="D36" s="23"/>
      <c r="E36" s="23"/>
      <c r="F36" s="47"/>
      <c r="G36" s="4">
        <v>96</v>
      </c>
      <c r="H36" s="4">
        <v>90</v>
      </c>
      <c r="I36" s="4"/>
      <c r="J36" s="4"/>
      <c r="K36" s="9"/>
      <c r="P36" s="1"/>
      <c r="Q36" s="1"/>
      <c r="R36" s="1"/>
      <c r="S36" s="1"/>
    </row>
    <row r="37" spans="1:19" x14ac:dyDescent="0.35">
      <c r="A37" s="6">
        <v>29</v>
      </c>
      <c r="B37" s="38" t="s">
        <v>179</v>
      </c>
      <c r="C37" s="22" t="s">
        <v>150</v>
      </c>
      <c r="D37" s="22"/>
      <c r="E37" s="22"/>
      <c r="F37" s="22"/>
      <c r="G37" s="4">
        <v>100</v>
      </c>
      <c r="H37" s="4">
        <v>100</v>
      </c>
      <c r="I37" s="4"/>
      <c r="J37" s="4"/>
      <c r="K37" s="9"/>
      <c r="P37" s="1"/>
      <c r="Q37" s="1"/>
      <c r="R37" s="1"/>
      <c r="S37" s="1"/>
    </row>
    <row r="38" spans="1:19" x14ac:dyDescent="0.35">
      <c r="A38" s="6">
        <v>30</v>
      </c>
      <c r="B38" s="38" t="s">
        <v>181</v>
      </c>
      <c r="C38" s="44" t="s">
        <v>152</v>
      </c>
      <c r="D38" s="40"/>
      <c r="E38" s="40"/>
      <c r="G38" s="4">
        <v>100</v>
      </c>
      <c r="H38" s="4">
        <v>100</v>
      </c>
      <c r="I38" s="4"/>
      <c r="J38" s="4"/>
      <c r="K38" s="9"/>
      <c r="P38" s="1"/>
      <c r="Q38" s="1"/>
      <c r="R38" s="1"/>
      <c r="S38" s="1"/>
    </row>
    <row r="39" spans="1:19" x14ac:dyDescent="0.35">
      <c r="A39" s="6"/>
      <c r="B39" s="3"/>
      <c r="C39" s="63"/>
      <c r="D39" s="64"/>
      <c r="E39" s="64"/>
      <c r="F39" s="70"/>
      <c r="G39" s="4">
        <f>SUM(G9:G38)/30</f>
        <v>94.1</v>
      </c>
      <c r="H39" s="4">
        <f>SUM(H9:H38)/30</f>
        <v>91.333333333333329</v>
      </c>
      <c r="I39" s="3"/>
      <c r="J39" s="3"/>
      <c r="K39" s="9"/>
    </row>
    <row r="40" spans="1:19" x14ac:dyDescent="0.35">
      <c r="A40" s="51"/>
      <c r="C40" s="1"/>
      <c r="D40" s="1"/>
      <c r="E40" s="1"/>
      <c r="F40" s="1"/>
      <c r="G40" s="52"/>
      <c r="H40" s="37"/>
      <c r="I40" s="37"/>
      <c r="J40" s="37"/>
      <c r="K40" s="53"/>
    </row>
    <row r="41" spans="1:19" x14ac:dyDescent="0.35">
      <c r="B41" s="62"/>
      <c r="C41" s="62"/>
      <c r="D41" s="1"/>
      <c r="E41" t="s">
        <v>15</v>
      </c>
      <c r="G41" s="10">
        <v>30</v>
      </c>
      <c r="H41" s="10">
        <v>30</v>
      </c>
      <c r="I41" s="10"/>
      <c r="J41" s="10"/>
      <c r="K41" s="14"/>
    </row>
    <row r="42" spans="1:19" x14ac:dyDescent="0.35">
      <c r="B42" s="62"/>
      <c r="C42" s="62"/>
      <c r="D42" s="7"/>
      <c r="E42" t="s">
        <v>16</v>
      </c>
      <c r="G42" s="11">
        <v>0</v>
      </c>
      <c r="H42" s="11">
        <v>0</v>
      </c>
      <c r="I42" s="11"/>
      <c r="J42" s="11"/>
      <c r="K42" s="11"/>
    </row>
    <row r="43" spans="1:19" x14ac:dyDescent="0.35">
      <c r="B43" s="62"/>
      <c r="C43" s="62"/>
      <c r="D43" s="62"/>
      <c r="E43" t="s">
        <v>17</v>
      </c>
      <c r="G43" s="11">
        <v>30</v>
      </c>
      <c r="H43" s="11">
        <v>30</v>
      </c>
      <c r="I43" s="11"/>
      <c r="J43" s="11"/>
      <c r="K43" s="11"/>
    </row>
    <row r="44" spans="1:19" x14ac:dyDescent="0.35">
      <c r="B44" s="62"/>
      <c r="C44" s="62"/>
      <c r="D44" s="1"/>
      <c r="E44" t="s">
        <v>223</v>
      </c>
      <c r="G44" s="12">
        <v>1</v>
      </c>
      <c r="H44" s="13">
        <v>1</v>
      </c>
      <c r="I44" s="13"/>
      <c r="J44" s="13"/>
      <c r="K44" s="13"/>
    </row>
    <row r="45" spans="1:19" x14ac:dyDescent="0.35">
      <c r="B45" s="62"/>
      <c r="C45" s="62"/>
      <c r="D45" s="1"/>
      <c r="E45" t="s">
        <v>222</v>
      </c>
      <c r="G45" s="12">
        <v>0</v>
      </c>
      <c r="H45" s="12">
        <v>0</v>
      </c>
      <c r="I45" s="12"/>
      <c r="J45" s="13"/>
      <c r="K45" s="13"/>
    </row>
    <row r="46" spans="1:19" x14ac:dyDescent="0.35">
      <c r="B46" s="62"/>
      <c r="C46" s="62"/>
      <c r="D46" s="7"/>
    </row>
    <row r="47" spans="1:19" x14ac:dyDescent="0.35">
      <c r="B47" s="1"/>
      <c r="C47" s="1"/>
      <c r="D47" s="7"/>
    </row>
    <row r="48" spans="1:19" x14ac:dyDescent="0.35">
      <c r="G48" s="60"/>
      <c r="H48" s="60"/>
      <c r="I48" s="60"/>
      <c r="J48" s="60"/>
    </row>
    <row r="49" spans="7:10" x14ac:dyDescent="0.35">
      <c r="G49" s="61" t="s">
        <v>14</v>
      </c>
      <c r="H49" s="61"/>
      <c r="I49" s="61"/>
      <c r="J49" s="61"/>
    </row>
  </sheetData>
  <mergeCells count="14">
    <mergeCell ref="B44:C44"/>
    <mergeCell ref="B45:C45"/>
    <mergeCell ref="B46:C46"/>
    <mergeCell ref="G48:J48"/>
    <mergeCell ref="G49:J49"/>
    <mergeCell ref="B43:D43"/>
    <mergeCell ref="A2:J2"/>
    <mergeCell ref="B3:J3"/>
    <mergeCell ref="K4:L4"/>
    <mergeCell ref="C6:F6"/>
    <mergeCell ref="C8:F8"/>
    <mergeCell ref="C39:F39"/>
    <mergeCell ref="B41:C41"/>
    <mergeCell ref="B42:C42"/>
  </mergeCells>
  <pageMargins left="0.23622047244094491" right="0.23622047244094491" top="0.74803149606299213" bottom="0.74803149606299213" header="0.31496062992125984" footer="0.31496062992125984"/>
  <pageSetup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0C4D6-A4EC-4955-9867-7906C8A7B1ED}">
  <sheetPr>
    <pageSetUpPr fitToPage="1"/>
  </sheetPr>
  <dimension ref="A2:T40"/>
  <sheetViews>
    <sheetView topLeftCell="A18" zoomScale="152" zoomScaleNormal="152" workbookViewId="0">
      <selection activeCell="L4" sqref="L4:M4"/>
    </sheetView>
  </sheetViews>
  <sheetFormatPr baseColWidth="10" defaultRowHeight="14.5" x14ac:dyDescent="0.35"/>
  <cols>
    <col min="1" max="1" width="4.1796875" customWidth="1"/>
    <col min="2" max="2" width="10.453125" customWidth="1"/>
    <col min="3" max="5" width="7.7265625" customWidth="1"/>
    <col min="6" max="6" width="7.90625" customWidth="1"/>
    <col min="7" max="7" width="5.36328125" customWidth="1"/>
    <col min="8" max="8" width="9.453125" customWidth="1"/>
    <col min="9" max="10" width="10.90625" customWidth="1"/>
    <col min="11" max="11" width="8.54296875" customWidth="1"/>
    <col min="12" max="12" width="8.7265625" customWidth="1"/>
    <col min="13" max="14" width="5.7265625" customWidth="1"/>
  </cols>
  <sheetData>
    <row r="2" spans="1:20" ht="15.5" x14ac:dyDescent="0.35">
      <c r="A2" s="65" t="s">
        <v>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2"/>
      <c r="M2" s="2"/>
    </row>
    <row r="3" spans="1:20" x14ac:dyDescent="0.35">
      <c r="B3" s="66" t="s">
        <v>8</v>
      </c>
      <c r="C3" s="66"/>
      <c r="D3" s="66"/>
      <c r="E3" s="66"/>
      <c r="F3" s="66"/>
      <c r="G3" s="66"/>
      <c r="H3" s="66"/>
      <c r="I3" s="66"/>
      <c r="J3" s="66"/>
      <c r="K3" s="66"/>
      <c r="L3" s="1"/>
      <c r="M3" s="1"/>
    </row>
    <row r="4" spans="1:20" x14ac:dyDescent="0.35">
      <c r="B4" t="s">
        <v>0</v>
      </c>
      <c r="C4" s="19" t="s">
        <v>22</v>
      </c>
      <c r="D4" s="19"/>
      <c r="E4" s="19"/>
      <c r="F4" s="19"/>
      <c r="H4" s="19" t="s">
        <v>1</v>
      </c>
      <c r="I4" s="19" t="s">
        <v>41</v>
      </c>
      <c r="J4" s="20"/>
      <c r="K4" t="s">
        <v>2</v>
      </c>
      <c r="L4" s="67">
        <v>45749</v>
      </c>
      <c r="M4" s="67"/>
    </row>
    <row r="5" spans="1:20" ht="6.75" customHeight="1" x14ac:dyDescent="0.35">
      <c r="C5" s="5"/>
      <c r="D5" s="5"/>
      <c r="E5" s="5"/>
      <c r="F5" s="5"/>
    </row>
    <row r="6" spans="1:20" x14ac:dyDescent="0.35">
      <c r="B6" t="s">
        <v>3</v>
      </c>
      <c r="C6" s="68" t="s">
        <v>21</v>
      </c>
      <c r="D6" s="68"/>
      <c r="E6" s="68"/>
      <c r="F6" s="68"/>
      <c r="H6" s="1"/>
      <c r="I6" s="17" t="s">
        <v>19</v>
      </c>
      <c r="J6" s="17"/>
      <c r="K6" s="17"/>
      <c r="L6" s="18"/>
      <c r="M6" s="18"/>
      <c r="N6" s="18"/>
    </row>
    <row r="7" spans="1:20" ht="11.25" customHeight="1" x14ac:dyDescent="0.35"/>
    <row r="8" spans="1:20" x14ac:dyDescent="0.35">
      <c r="A8" s="3" t="s">
        <v>4</v>
      </c>
      <c r="B8" s="3" t="s">
        <v>6</v>
      </c>
      <c r="C8" s="69" t="s">
        <v>5</v>
      </c>
      <c r="D8" s="69"/>
      <c r="E8" s="69"/>
      <c r="F8" s="69"/>
      <c r="G8" s="69"/>
      <c r="H8" s="4" t="s">
        <v>7</v>
      </c>
      <c r="I8" s="4" t="s">
        <v>10</v>
      </c>
      <c r="J8" s="4" t="s">
        <v>11</v>
      </c>
      <c r="K8" s="4" t="s">
        <v>20</v>
      </c>
      <c r="L8" s="8" t="s">
        <v>18</v>
      </c>
    </row>
    <row r="9" spans="1:20" x14ac:dyDescent="0.35">
      <c r="A9" s="4">
        <v>1</v>
      </c>
      <c r="B9" s="3" t="s">
        <v>93</v>
      </c>
      <c r="C9" t="s">
        <v>112</v>
      </c>
      <c r="H9" s="4">
        <v>100</v>
      </c>
      <c r="I9" s="4"/>
      <c r="J9" s="4"/>
      <c r="K9" s="4"/>
      <c r="L9" s="8"/>
      <c r="Q9" s="1"/>
      <c r="R9" s="1"/>
      <c r="S9" s="1"/>
      <c r="T9" s="1"/>
    </row>
    <row r="10" spans="1:20" x14ac:dyDescent="0.35">
      <c r="A10" s="6">
        <v>2</v>
      </c>
      <c r="B10" s="3" t="s">
        <v>94</v>
      </c>
      <c r="C10" s="33" t="s">
        <v>42</v>
      </c>
      <c r="D10" s="34"/>
      <c r="E10" s="34"/>
      <c r="F10" s="34"/>
      <c r="G10" s="34"/>
      <c r="H10" s="4">
        <v>85</v>
      </c>
      <c r="I10" s="4"/>
      <c r="J10" s="4"/>
      <c r="K10" s="4"/>
      <c r="L10" s="9"/>
      <c r="Q10" s="1"/>
      <c r="R10" s="1"/>
      <c r="S10" s="1"/>
      <c r="T10" s="1"/>
    </row>
    <row r="11" spans="1:20" x14ac:dyDescent="0.35">
      <c r="A11" s="6">
        <v>3</v>
      </c>
      <c r="B11" s="3" t="s">
        <v>95</v>
      </c>
      <c r="C11" t="s">
        <v>43</v>
      </c>
      <c r="H11" s="21">
        <v>95</v>
      </c>
      <c r="I11" s="4"/>
      <c r="J11" s="4"/>
      <c r="K11" s="4"/>
      <c r="L11" s="9"/>
      <c r="Q11" s="1"/>
      <c r="R11" s="1"/>
      <c r="S11" s="1"/>
      <c r="T11" s="1"/>
    </row>
    <row r="12" spans="1:20" x14ac:dyDescent="0.35">
      <c r="A12" s="6">
        <v>4</v>
      </c>
      <c r="B12" s="3" t="s">
        <v>96</v>
      </c>
      <c r="C12" s="33" t="s">
        <v>44</v>
      </c>
      <c r="D12" s="34"/>
      <c r="E12" s="34"/>
      <c r="F12" s="34"/>
      <c r="G12" s="34"/>
      <c r="H12" s="4">
        <v>95</v>
      </c>
      <c r="I12" s="4"/>
      <c r="J12" s="4"/>
      <c r="K12" s="4"/>
      <c r="L12" s="9"/>
      <c r="Q12" s="1"/>
      <c r="R12" s="1"/>
      <c r="S12" s="1"/>
      <c r="T12" s="1"/>
    </row>
    <row r="13" spans="1:20" x14ac:dyDescent="0.35">
      <c r="A13" s="6">
        <v>5</v>
      </c>
      <c r="B13" s="3" t="s">
        <v>97</v>
      </c>
      <c r="C13" t="s">
        <v>45</v>
      </c>
      <c r="H13" s="4">
        <v>90</v>
      </c>
      <c r="I13" s="4"/>
      <c r="J13" s="4"/>
      <c r="K13" s="4"/>
      <c r="L13" s="9"/>
      <c r="Q13" s="1"/>
      <c r="R13" s="1"/>
      <c r="S13" s="1"/>
      <c r="T13" s="1"/>
    </row>
    <row r="14" spans="1:20" x14ac:dyDescent="0.35">
      <c r="A14" s="6">
        <v>6</v>
      </c>
      <c r="B14" s="3" t="s">
        <v>98</v>
      </c>
      <c r="C14" s="33" t="s">
        <v>46</v>
      </c>
      <c r="D14" s="34"/>
      <c r="E14" s="34"/>
      <c r="F14" s="34"/>
      <c r="G14" s="34"/>
      <c r="H14" s="4">
        <v>100</v>
      </c>
      <c r="I14" s="4"/>
      <c r="J14" s="4"/>
      <c r="K14" s="4"/>
      <c r="L14" s="9"/>
      <c r="Q14" s="1"/>
      <c r="R14" s="1"/>
      <c r="S14" s="1"/>
      <c r="T14" s="1"/>
    </row>
    <row r="15" spans="1:20" x14ac:dyDescent="0.35">
      <c r="A15" s="6">
        <v>7</v>
      </c>
      <c r="B15" s="3" t="s">
        <v>99</v>
      </c>
      <c r="C15" t="s">
        <v>50</v>
      </c>
      <c r="H15" s="4">
        <v>100</v>
      </c>
      <c r="I15" s="4"/>
      <c r="J15" s="4"/>
      <c r="K15" s="4"/>
      <c r="L15" s="9"/>
      <c r="Q15" s="1"/>
      <c r="R15" s="1"/>
      <c r="S15" s="1"/>
      <c r="T15" s="1"/>
    </row>
    <row r="16" spans="1:20" x14ac:dyDescent="0.35">
      <c r="A16" s="6">
        <v>8</v>
      </c>
      <c r="B16" s="3" t="s">
        <v>100</v>
      </c>
      <c r="C16" s="33" t="s">
        <v>113</v>
      </c>
      <c r="D16" s="34"/>
      <c r="E16" s="34"/>
      <c r="F16" s="34"/>
      <c r="G16" s="34"/>
      <c r="H16" s="4">
        <v>100</v>
      </c>
      <c r="I16" s="4"/>
      <c r="J16" s="4"/>
      <c r="K16" s="4"/>
      <c r="L16" s="9"/>
      <c r="Q16" s="1"/>
      <c r="R16" s="1"/>
      <c r="S16" s="1"/>
      <c r="T16" s="1"/>
    </row>
    <row r="17" spans="1:20" x14ac:dyDescent="0.35">
      <c r="A17" s="6">
        <v>9</v>
      </c>
      <c r="B17" s="3" t="s">
        <v>101</v>
      </c>
      <c r="C17" t="s">
        <v>114</v>
      </c>
      <c r="H17" s="4">
        <v>98</v>
      </c>
      <c r="I17" s="4"/>
      <c r="J17" s="4"/>
      <c r="K17" s="4"/>
      <c r="L17" s="9"/>
      <c r="Q17" s="1"/>
      <c r="R17" s="1"/>
      <c r="S17" s="1"/>
      <c r="T17" s="1"/>
    </row>
    <row r="18" spans="1:20" x14ac:dyDescent="0.35">
      <c r="A18" s="15">
        <v>10</v>
      </c>
      <c r="B18" s="3" t="s">
        <v>102</v>
      </c>
      <c r="C18" s="33" t="s">
        <v>115</v>
      </c>
      <c r="D18" s="34"/>
      <c r="E18" s="34"/>
      <c r="F18" s="34"/>
      <c r="G18" s="34"/>
      <c r="H18" s="4">
        <v>90</v>
      </c>
      <c r="I18" s="4"/>
      <c r="J18" s="4"/>
      <c r="K18" s="4"/>
      <c r="L18" s="9"/>
      <c r="Q18" s="1"/>
      <c r="R18" s="1"/>
      <c r="S18" s="1"/>
      <c r="T18" s="1"/>
    </row>
    <row r="19" spans="1:20" x14ac:dyDescent="0.35">
      <c r="A19" s="15">
        <v>11</v>
      </c>
      <c r="B19" s="3" t="s">
        <v>103</v>
      </c>
      <c r="C19" t="s">
        <v>116</v>
      </c>
      <c r="H19" s="4">
        <v>85</v>
      </c>
      <c r="I19" s="4"/>
      <c r="J19" s="4"/>
      <c r="K19" s="4"/>
      <c r="L19" s="9"/>
      <c r="Q19" s="1"/>
      <c r="R19" s="1"/>
      <c r="S19" s="1"/>
      <c r="T19" s="1"/>
    </row>
    <row r="20" spans="1:20" x14ac:dyDescent="0.35">
      <c r="A20" s="15">
        <v>12</v>
      </c>
      <c r="B20" s="3" t="s">
        <v>104</v>
      </c>
      <c r="C20" s="33" t="s">
        <v>117</v>
      </c>
      <c r="D20" s="34"/>
      <c r="E20" s="34"/>
      <c r="F20" s="34"/>
      <c r="G20" s="34"/>
      <c r="H20" s="4">
        <v>95</v>
      </c>
      <c r="I20" s="4"/>
      <c r="J20" s="4"/>
      <c r="K20" s="4"/>
      <c r="L20" s="9"/>
      <c r="Q20" s="1"/>
      <c r="R20" s="16"/>
      <c r="S20" s="1"/>
      <c r="T20" s="1"/>
    </row>
    <row r="21" spans="1:20" x14ac:dyDescent="0.35">
      <c r="A21" s="6">
        <v>13</v>
      </c>
      <c r="B21" s="3" t="s">
        <v>105</v>
      </c>
      <c r="C21" t="s">
        <v>47</v>
      </c>
      <c r="H21" s="4">
        <v>100</v>
      </c>
      <c r="I21" s="4"/>
      <c r="J21" s="4"/>
      <c r="K21" s="4"/>
      <c r="L21" s="9"/>
      <c r="Q21" s="1"/>
      <c r="R21" s="16"/>
      <c r="S21" s="1"/>
      <c r="T21" s="1"/>
    </row>
    <row r="22" spans="1:20" x14ac:dyDescent="0.35">
      <c r="A22" s="6">
        <v>14</v>
      </c>
      <c r="B22" s="3" t="s">
        <v>106</v>
      </c>
      <c r="C22" s="33" t="s">
        <v>118</v>
      </c>
      <c r="D22" s="34"/>
      <c r="E22" s="34"/>
      <c r="F22" s="34"/>
      <c r="G22" s="34"/>
      <c r="H22" s="4">
        <v>100</v>
      </c>
      <c r="I22" s="4"/>
      <c r="J22" s="4"/>
      <c r="K22" s="4"/>
      <c r="L22" s="9"/>
      <c r="Q22" s="1"/>
      <c r="R22" s="1"/>
      <c r="S22" s="1"/>
      <c r="T22" s="1"/>
    </row>
    <row r="23" spans="1:20" x14ac:dyDescent="0.35">
      <c r="A23" s="6">
        <v>15</v>
      </c>
      <c r="B23" s="3" t="s">
        <v>107</v>
      </c>
      <c r="C23" t="s">
        <v>119</v>
      </c>
      <c r="H23" s="4">
        <v>100</v>
      </c>
      <c r="I23" s="4"/>
      <c r="J23" s="4"/>
      <c r="K23" s="4"/>
      <c r="L23" s="9"/>
      <c r="Q23" s="1"/>
      <c r="R23" s="1"/>
      <c r="S23" s="1"/>
      <c r="T23" s="1"/>
    </row>
    <row r="24" spans="1:20" x14ac:dyDescent="0.35">
      <c r="A24" s="6">
        <v>16</v>
      </c>
      <c r="B24" s="3" t="s">
        <v>108</v>
      </c>
      <c r="C24" s="33" t="s">
        <v>120</v>
      </c>
      <c r="D24" s="34"/>
      <c r="E24" s="34"/>
      <c r="F24" s="34"/>
      <c r="G24" s="34"/>
      <c r="H24" s="4">
        <v>100</v>
      </c>
      <c r="I24" s="4"/>
      <c r="J24" s="4"/>
      <c r="K24" s="4"/>
      <c r="L24" s="9"/>
      <c r="Q24" s="1"/>
      <c r="R24" s="1"/>
      <c r="S24" s="1"/>
      <c r="T24" s="1"/>
    </row>
    <row r="25" spans="1:20" x14ac:dyDescent="0.35">
      <c r="A25" s="6">
        <v>17</v>
      </c>
      <c r="B25" s="3" t="s">
        <v>109</v>
      </c>
      <c r="C25" t="s">
        <v>48</v>
      </c>
      <c r="H25" s="4">
        <v>80</v>
      </c>
      <c r="I25" s="4"/>
      <c r="J25" s="4"/>
      <c r="K25" s="4"/>
      <c r="L25" s="9"/>
      <c r="Q25" s="1"/>
      <c r="R25" s="1"/>
      <c r="S25" s="1"/>
      <c r="T25" s="1"/>
    </row>
    <row r="26" spans="1:20" x14ac:dyDescent="0.35">
      <c r="A26" s="6">
        <v>18</v>
      </c>
      <c r="B26" s="3" t="s">
        <v>110</v>
      </c>
      <c r="C26" s="33" t="s">
        <v>49</v>
      </c>
      <c r="D26" s="34"/>
      <c r="E26" s="34"/>
      <c r="F26" s="34"/>
      <c r="G26" s="34"/>
      <c r="H26" s="4">
        <v>90</v>
      </c>
      <c r="I26" s="4"/>
      <c r="J26" s="4"/>
      <c r="K26" s="4"/>
      <c r="L26" s="9"/>
      <c r="Q26" s="1"/>
      <c r="R26" s="1"/>
      <c r="S26" s="1"/>
      <c r="T26" s="1"/>
    </row>
    <row r="27" spans="1:20" x14ac:dyDescent="0.35">
      <c r="A27" s="6">
        <v>19</v>
      </c>
      <c r="B27" s="3" t="s">
        <v>111</v>
      </c>
      <c r="C27" t="s">
        <v>121</v>
      </c>
      <c r="H27" s="4">
        <v>100</v>
      </c>
      <c r="I27" s="4"/>
      <c r="J27" s="4"/>
      <c r="K27" s="4"/>
      <c r="L27" s="9"/>
      <c r="Q27" s="1"/>
      <c r="R27" s="1"/>
      <c r="S27" s="1"/>
      <c r="T27" s="1"/>
    </row>
    <row r="28" spans="1:20" x14ac:dyDescent="0.35">
      <c r="A28" s="6"/>
      <c r="B28" s="3"/>
      <c r="C28" s="57"/>
      <c r="D28" s="58"/>
      <c r="E28" s="58"/>
      <c r="F28" s="58"/>
      <c r="G28" s="58"/>
      <c r="H28" s="4">
        <f>SUM(H9:H27)/19</f>
        <v>94.89473684210526</v>
      </c>
      <c r="I28" s="4"/>
      <c r="J28" s="4"/>
      <c r="K28" s="4"/>
      <c r="L28" s="9"/>
      <c r="Q28" s="1"/>
      <c r="R28" s="1"/>
      <c r="S28" s="1"/>
      <c r="T28" s="1"/>
    </row>
    <row r="29" spans="1:20" x14ac:dyDescent="0.35">
      <c r="A29" s="6"/>
      <c r="B29" s="3"/>
      <c r="C29" s="57"/>
      <c r="D29" s="58"/>
      <c r="E29" s="58"/>
      <c r="F29" s="58"/>
      <c r="G29" s="58"/>
      <c r="H29" s="4"/>
      <c r="I29" s="4"/>
      <c r="J29" s="4"/>
      <c r="K29" s="4"/>
      <c r="L29" s="9"/>
      <c r="Q29" s="1"/>
      <c r="R29" s="1"/>
      <c r="S29" s="1"/>
      <c r="T29" s="1"/>
    </row>
    <row r="30" spans="1:20" x14ac:dyDescent="0.35">
      <c r="A30" s="6"/>
      <c r="B30" s="3"/>
      <c r="C30" s="57"/>
      <c r="D30" s="58"/>
      <c r="E30" s="58"/>
      <c r="F30" s="58"/>
      <c r="G30" s="58"/>
      <c r="H30" s="4"/>
      <c r="I30" s="4"/>
      <c r="J30" s="4"/>
      <c r="K30" s="4"/>
      <c r="L30" s="9"/>
      <c r="Q30" s="1"/>
      <c r="R30" s="1"/>
      <c r="S30" s="1"/>
      <c r="T30" s="1"/>
    </row>
    <row r="31" spans="1:20" x14ac:dyDescent="0.35">
      <c r="A31" s="6"/>
      <c r="B31" s="3"/>
      <c r="C31" s="63"/>
      <c r="D31" s="64"/>
      <c r="E31" s="64"/>
      <c r="F31" s="64"/>
      <c r="G31" s="64"/>
      <c r="H31" s="3"/>
      <c r="I31" s="3"/>
      <c r="J31" s="3"/>
      <c r="K31" s="3"/>
      <c r="L31" s="9"/>
    </row>
    <row r="32" spans="1:20" x14ac:dyDescent="0.35">
      <c r="B32" s="62"/>
      <c r="C32" s="62"/>
      <c r="D32" s="1"/>
      <c r="G32" s="10" t="s">
        <v>15</v>
      </c>
      <c r="H32" s="10">
        <v>19</v>
      </c>
      <c r="I32" s="10"/>
      <c r="J32" s="10"/>
      <c r="K32" s="10"/>
      <c r="L32" s="14"/>
    </row>
    <row r="33" spans="2:12" x14ac:dyDescent="0.35">
      <c r="B33" s="62"/>
      <c r="C33" s="62"/>
      <c r="D33" s="7"/>
      <c r="G33" s="11" t="s">
        <v>16</v>
      </c>
      <c r="H33" s="11">
        <v>0</v>
      </c>
      <c r="I33" s="11"/>
      <c r="J33" s="11"/>
      <c r="K33" s="11"/>
      <c r="L33" s="11"/>
    </row>
    <row r="34" spans="2:12" x14ac:dyDescent="0.35">
      <c r="B34" s="62"/>
      <c r="C34" s="62"/>
      <c r="D34" s="62"/>
      <c r="G34" s="11" t="s">
        <v>17</v>
      </c>
      <c r="H34" s="11">
        <v>19</v>
      </c>
      <c r="I34" s="11"/>
      <c r="J34" s="11"/>
      <c r="K34" s="11"/>
      <c r="L34" s="11"/>
    </row>
    <row r="35" spans="2:12" x14ac:dyDescent="0.35">
      <c r="B35" s="62"/>
      <c r="C35" s="62"/>
      <c r="D35" s="1"/>
      <c r="G35" s="24" t="s">
        <v>12</v>
      </c>
      <c r="H35" s="12">
        <v>1</v>
      </c>
      <c r="I35" s="13"/>
      <c r="J35" s="13"/>
      <c r="K35" s="13"/>
      <c r="L35" s="13"/>
    </row>
    <row r="36" spans="2:12" x14ac:dyDescent="0.35">
      <c r="B36" s="62"/>
      <c r="C36" s="62"/>
      <c r="D36" s="1"/>
      <c r="G36" s="24" t="s">
        <v>13</v>
      </c>
      <c r="H36" s="12">
        <v>0</v>
      </c>
      <c r="I36" s="12"/>
      <c r="J36" s="12"/>
      <c r="K36" s="13"/>
      <c r="L36" s="13"/>
    </row>
    <row r="37" spans="2:12" x14ac:dyDescent="0.35">
      <c r="B37" s="62"/>
      <c r="C37" s="62"/>
      <c r="D37" s="7"/>
    </row>
    <row r="38" spans="2:12" x14ac:dyDescent="0.35">
      <c r="B38" s="1"/>
      <c r="C38" s="1"/>
      <c r="D38" s="7"/>
    </row>
    <row r="39" spans="2:12" x14ac:dyDescent="0.35">
      <c r="H39" s="60"/>
      <c r="I39" s="60"/>
      <c r="J39" s="60"/>
      <c r="K39" s="60"/>
    </row>
    <row r="40" spans="2:12" x14ac:dyDescent="0.35">
      <c r="H40" s="61" t="s">
        <v>14</v>
      </c>
      <c r="I40" s="61"/>
      <c r="J40" s="61"/>
      <c r="K40" s="61"/>
    </row>
  </sheetData>
  <mergeCells count="17">
    <mergeCell ref="H39:K39"/>
    <mergeCell ref="H40:K40"/>
    <mergeCell ref="B35:C35"/>
    <mergeCell ref="C28:G28"/>
    <mergeCell ref="C29:G29"/>
    <mergeCell ref="B36:C36"/>
    <mergeCell ref="B37:C37"/>
    <mergeCell ref="C31:G31"/>
    <mergeCell ref="B32:C32"/>
    <mergeCell ref="C30:G30"/>
    <mergeCell ref="B33:C33"/>
    <mergeCell ref="B34:D34"/>
    <mergeCell ref="A2:K2"/>
    <mergeCell ref="B3:K3"/>
    <mergeCell ref="L4:M4"/>
    <mergeCell ref="C6:F6"/>
    <mergeCell ref="C8:G8"/>
  </mergeCells>
  <pageMargins left="0.23622047244094491" right="0.23622047244094491" top="0.74803149606299213" bottom="0.74803149606299213" header="0.31496062992125984" footer="0.31496062992125984"/>
  <pageSetup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F93A1-75CE-4BD8-8A8C-795D40D58CB1}">
  <sheetPr>
    <pageSetUpPr fitToPage="1"/>
  </sheetPr>
  <dimension ref="A2:T49"/>
  <sheetViews>
    <sheetView tabSelected="1" zoomScale="152" zoomScaleNormal="152" workbookViewId="0">
      <selection activeCell="L4" sqref="L4:M4"/>
    </sheetView>
  </sheetViews>
  <sheetFormatPr baseColWidth="10" defaultRowHeight="14.5" x14ac:dyDescent="0.35"/>
  <cols>
    <col min="1" max="1" width="4.1796875" customWidth="1"/>
    <col min="2" max="2" width="10.453125" customWidth="1"/>
    <col min="3" max="5" width="7.7265625" customWidth="1"/>
    <col min="6" max="6" width="4.1796875" customWidth="1"/>
    <col min="7" max="7" width="13.81640625" customWidth="1"/>
    <col min="8" max="8" width="9.453125" customWidth="1"/>
    <col min="9" max="10" width="10.90625" customWidth="1"/>
    <col min="11" max="11" width="8.54296875" customWidth="1"/>
    <col min="12" max="12" width="8.7265625" customWidth="1"/>
    <col min="13" max="14" width="5.7265625" customWidth="1"/>
  </cols>
  <sheetData>
    <row r="2" spans="1:20" ht="15.5" x14ac:dyDescent="0.35">
      <c r="A2" s="65" t="s">
        <v>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2"/>
      <c r="M2" s="2"/>
    </row>
    <row r="3" spans="1:20" x14ac:dyDescent="0.35">
      <c r="B3" s="66" t="s">
        <v>8</v>
      </c>
      <c r="C3" s="66"/>
      <c r="D3" s="66"/>
      <c r="E3" s="66"/>
      <c r="F3" s="66"/>
      <c r="G3" s="66"/>
      <c r="H3" s="66"/>
      <c r="I3" s="66"/>
      <c r="J3" s="66"/>
      <c r="K3" s="66"/>
      <c r="L3" s="1"/>
      <c r="M3" s="1"/>
    </row>
    <row r="4" spans="1:20" x14ac:dyDescent="0.35">
      <c r="B4" t="s">
        <v>0</v>
      </c>
      <c r="C4" s="19" t="s">
        <v>22</v>
      </c>
      <c r="D4" s="19"/>
      <c r="E4" s="19"/>
      <c r="F4" s="19"/>
      <c r="H4" s="19" t="s">
        <v>1</v>
      </c>
      <c r="I4" s="19" t="s">
        <v>41</v>
      </c>
      <c r="J4" s="20"/>
      <c r="K4" t="s">
        <v>2</v>
      </c>
      <c r="L4" s="67">
        <v>45749</v>
      </c>
      <c r="M4" s="67"/>
    </row>
    <row r="5" spans="1:20" ht="6.75" customHeight="1" x14ac:dyDescent="0.35">
      <c r="C5" s="5"/>
      <c r="D5" s="5"/>
      <c r="E5" s="5"/>
      <c r="F5" s="5"/>
    </row>
    <row r="6" spans="1:20" x14ac:dyDescent="0.35">
      <c r="B6" t="s">
        <v>3</v>
      </c>
      <c r="C6" s="68" t="s">
        <v>21</v>
      </c>
      <c r="D6" s="68"/>
      <c r="E6" s="68"/>
      <c r="F6" s="68"/>
      <c r="H6" s="1"/>
      <c r="I6" s="17" t="s">
        <v>19</v>
      </c>
      <c r="J6" s="17"/>
      <c r="K6" s="17"/>
      <c r="L6" s="18"/>
      <c r="M6" s="18"/>
      <c r="N6" s="18"/>
    </row>
    <row r="7" spans="1:20" ht="11.25" customHeight="1" x14ac:dyDescent="0.35"/>
    <row r="8" spans="1:20" x14ac:dyDescent="0.35">
      <c r="A8" s="3" t="s">
        <v>4</v>
      </c>
      <c r="B8" s="3" t="s">
        <v>6</v>
      </c>
      <c r="C8" s="69" t="s">
        <v>5</v>
      </c>
      <c r="D8" s="69"/>
      <c r="E8" s="69"/>
      <c r="F8" s="69"/>
      <c r="G8" s="69"/>
      <c r="H8" s="4" t="s">
        <v>7</v>
      </c>
      <c r="I8" s="4" t="s">
        <v>10</v>
      </c>
      <c r="J8" s="4" t="s">
        <v>11</v>
      </c>
      <c r="K8" s="4" t="s">
        <v>20</v>
      </c>
      <c r="L8" s="8" t="s">
        <v>18</v>
      </c>
    </row>
    <row r="9" spans="1:20" x14ac:dyDescent="0.35">
      <c r="A9" s="4">
        <v>1</v>
      </c>
      <c r="B9" s="3" t="s">
        <v>51</v>
      </c>
      <c r="C9" s="25" t="s">
        <v>81</v>
      </c>
      <c r="D9" s="26"/>
      <c r="E9" s="26"/>
      <c r="F9" s="26"/>
      <c r="G9" s="27"/>
      <c r="H9" s="4">
        <v>100</v>
      </c>
      <c r="I9" s="4"/>
      <c r="J9" s="4"/>
      <c r="K9" s="4"/>
      <c r="L9" s="8"/>
      <c r="Q9" s="1"/>
      <c r="R9" s="1"/>
      <c r="S9" s="1"/>
      <c r="T9" s="1"/>
    </row>
    <row r="10" spans="1:20" x14ac:dyDescent="0.35">
      <c r="A10" s="6">
        <v>2</v>
      </c>
      <c r="B10" s="3" t="s">
        <v>52</v>
      </c>
      <c r="C10" s="33" t="s">
        <v>82</v>
      </c>
      <c r="D10" s="34"/>
      <c r="E10" s="34"/>
      <c r="F10" s="34"/>
      <c r="G10" s="35"/>
      <c r="H10" s="50" t="s">
        <v>218</v>
      </c>
      <c r="I10" s="4"/>
      <c r="J10" s="4"/>
      <c r="K10" s="4"/>
      <c r="L10" s="9"/>
      <c r="Q10" s="1"/>
      <c r="R10" s="1"/>
      <c r="S10" s="1"/>
      <c r="T10" s="1"/>
    </row>
    <row r="11" spans="1:20" x14ac:dyDescent="0.35">
      <c r="A11" s="6">
        <v>3</v>
      </c>
      <c r="B11" s="3" t="s">
        <v>53</v>
      </c>
      <c r="C11" s="28" t="s">
        <v>23</v>
      </c>
      <c r="G11" s="29"/>
      <c r="H11" s="21">
        <v>100</v>
      </c>
      <c r="I11" s="4"/>
      <c r="J11" s="4"/>
      <c r="K11" s="4"/>
      <c r="L11" s="9"/>
      <c r="Q11" s="1"/>
      <c r="R11" s="1"/>
      <c r="S11" s="1"/>
      <c r="T11" s="1"/>
    </row>
    <row r="12" spans="1:20" x14ac:dyDescent="0.35">
      <c r="A12" s="6">
        <v>4</v>
      </c>
      <c r="B12" s="3" t="s">
        <v>54</v>
      </c>
      <c r="C12" s="33" t="s">
        <v>83</v>
      </c>
      <c r="D12" s="34"/>
      <c r="E12" s="34"/>
      <c r="F12" s="34"/>
      <c r="G12" s="35"/>
      <c r="H12" s="4">
        <v>98</v>
      </c>
      <c r="I12" s="4"/>
      <c r="J12" s="4"/>
      <c r="K12" s="4"/>
      <c r="L12" s="9"/>
      <c r="Q12" s="1"/>
      <c r="R12" s="1"/>
      <c r="S12" s="1"/>
      <c r="T12" s="1"/>
    </row>
    <row r="13" spans="1:20" x14ac:dyDescent="0.35">
      <c r="A13" s="6">
        <v>5</v>
      </c>
      <c r="B13" s="3" t="s">
        <v>55</v>
      </c>
      <c r="C13" s="28" t="s">
        <v>24</v>
      </c>
      <c r="G13" s="29"/>
      <c r="H13" s="4">
        <v>70</v>
      </c>
      <c r="I13" s="4"/>
      <c r="J13" s="4"/>
      <c r="K13" s="4"/>
      <c r="L13" s="9"/>
      <c r="Q13" s="1"/>
      <c r="R13" s="1"/>
      <c r="S13" s="1"/>
      <c r="T13" s="1"/>
    </row>
    <row r="14" spans="1:20" x14ac:dyDescent="0.35">
      <c r="A14" s="6">
        <v>6</v>
      </c>
      <c r="B14" s="3" t="s">
        <v>56</v>
      </c>
      <c r="C14" s="33" t="s">
        <v>84</v>
      </c>
      <c r="D14" s="34"/>
      <c r="E14" s="34"/>
      <c r="F14" s="34"/>
      <c r="G14" s="35"/>
      <c r="H14" s="4">
        <v>100</v>
      </c>
      <c r="I14" s="4"/>
      <c r="J14" s="4"/>
      <c r="K14" s="4"/>
      <c r="L14" s="9"/>
      <c r="Q14" s="1"/>
      <c r="R14" s="1"/>
      <c r="S14" s="1"/>
      <c r="T14" s="1"/>
    </row>
    <row r="15" spans="1:20" x14ac:dyDescent="0.35">
      <c r="A15" s="6">
        <v>7</v>
      </c>
      <c r="B15" s="3" t="s">
        <v>57</v>
      </c>
      <c r="C15" s="33" t="s">
        <v>85</v>
      </c>
      <c r="D15" s="34"/>
      <c r="E15" s="34"/>
      <c r="F15" s="34"/>
      <c r="G15" s="35"/>
      <c r="H15" s="4">
        <v>90</v>
      </c>
      <c r="I15" s="4"/>
      <c r="J15" s="4"/>
      <c r="K15" s="4"/>
      <c r="L15" s="9"/>
      <c r="Q15" s="1"/>
      <c r="R15" s="1"/>
      <c r="S15" s="1"/>
      <c r="T15" s="1"/>
    </row>
    <row r="16" spans="1:20" x14ac:dyDescent="0.35">
      <c r="A16" s="6">
        <v>8</v>
      </c>
      <c r="B16" s="3" t="s">
        <v>58</v>
      </c>
      <c r="C16" s="30" t="s">
        <v>86</v>
      </c>
      <c r="D16" s="31"/>
      <c r="E16" s="31"/>
      <c r="F16" s="31"/>
      <c r="G16" s="32"/>
      <c r="H16" s="50" t="s">
        <v>218</v>
      </c>
      <c r="I16" s="4"/>
      <c r="J16" s="4"/>
      <c r="K16" s="4"/>
      <c r="L16" s="9"/>
      <c r="Q16" s="1"/>
      <c r="R16" s="1"/>
      <c r="S16" s="1"/>
      <c r="T16" s="1"/>
    </row>
    <row r="17" spans="1:20" x14ac:dyDescent="0.35">
      <c r="A17" s="6">
        <v>9</v>
      </c>
      <c r="B17" s="3" t="s">
        <v>59</v>
      </c>
      <c r="C17" t="s">
        <v>25</v>
      </c>
      <c r="H17" s="4">
        <v>98</v>
      </c>
      <c r="I17" s="4"/>
      <c r="J17" s="4"/>
      <c r="K17" s="4"/>
      <c r="L17" s="9"/>
      <c r="Q17" s="1"/>
      <c r="R17" s="1"/>
      <c r="S17" s="1"/>
      <c r="T17" s="1"/>
    </row>
    <row r="18" spans="1:20" x14ac:dyDescent="0.35">
      <c r="A18" s="15">
        <v>10</v>
      </c>
      <c r="B18" s="3" t="s">
        <v>60</v>
      </c>
      <c r="C18" s="33" t="s">
        <v>39</v>
      </c>
      <c r="D18" s="34"/>
      <c r="E18" s="34"/>
      <c r="F18" s="34"/>
      <c r="G18" s="35"/>
      <c r="H18" s="4">
        <v>94</v>
      </c>
      <c r="I18" s="4"/>
      <c r="J18" s="4"/>
      <c r="K18" s="4"/>
      <c r="L18" s="9"/>
      <c r="Q18" s="1"/>
      <c r="R18" s="1"/>
      <c r="S18" s="1"/>
      <c r="T18" s="1"/>
    </row>
    <row r="19" spans="1:20" x14ac:dyDescent="0.35">
      <c r="A19" s="15">
        <v>11</v>
      </c>
      <c r="B19" s="3" t="s">
        <v>61</v>
      </c>
      <c r="C19" t="s">
        <v>87</v>
      </c>
      <c r="H19" s="4">
        <v>100</v>
      </c>
      <c r="I19" s="4"/>
      <c r="J19" s="4"/>
      <c r="K19" s="4"/>
      <c r="L19" s="9"/>
      <c r="Q19" s="1"/>
      <c r="R19" s="1"/>
      <c r="S19" s="1"/>
      <c r="T19" s="1"/>
    </row>
    <row r="20" spans="1:20" x14ac:dyDescent="0.35">
      <c r="A20" s="15">
        <v>12</v>
      </c>
      <c r="B20" s="3" t="s">
        <v>62</v>
      </c>
      <c r="C20" s="33" t="s">
        <v>26</v>
      </c>
      <c r="D20" s="34"/>
      <c r="E20" s="34"/>
      <c r="F20" s="34"/>
      <c r="G20" s="35"/>
      <c r="H20" s="4">
        <v>95</v>
      </c>
      <c r="I20" s="4"/>
      <c r="J20" s="4"/>
      <c r="K20" s="4"/>
      <c r="L20" s="9"/>
      <c r="Q20" s="1"/>
      <c r="R20" s="16"/>
      <c r="S20" s="1"/>
      <c r="T20" s="1"/>
    </row>
    <row r="21" spans="1:20" x14ac:dyDescent="0.35">
      <c r="A21" s="6">
        <v>13</v>
      </c>
      <c r="B21" s="3" t="s">
        <v>63</v>
      </c>
      <c r="C21" t="s">
        <v>27</v>
      </c>
      <c r="H21" s="4">
        <v>90</v>
      </c>
      <c r="I21" s="4"/>
      <c r="J21" s="4"/>
      <c r="K21" s="4"/>
      <c r="L21" s="9"/>
      <c r="Q21" s="1"/>
      <c r="R21" s="16"/>
      <c r="S21" s="1"/>
      <c r="T21" s="1"/>
    </row>
    <row r="22" spans="1:20" x14ac:dyDescent="0.35">
      <c r="A22" s="6">
        <v>14</v>
      </c>
      <c r="B22" s="3" t="s">
        <v>64</v>
      </c>
      <c r="C22" s="33" t="s">
        <v>40</v>
      </c>
      <c r="D22" s="34"/>
      <c r="E22" s="34"/>
      <c r="F22" s="34"/>
      <c r="G22" s="35"/>
      <c r="H22" s="4">
        <v>80</v>
      </c>
      <c r="I22" s="4"/>
      <c r="J22" s="4"/>
      <c r="K22" s="4"/>
      <c r="L22" s="9"/>
      <c r="Q22" s="1"/>
      <c r="R22" s="16"/>
      <c r="S22" s="1"/>
      <c r="T22" s="1"/>
    </row>
    <row r="23" spans="1:20" x14ac:dyDescent="0.35">
      <c r="A23" s="6">
        <v>15</v>
      </c>
      <c r="B23" s="3" t="s">
        <v>65</v>
      </c>
      <c r="C23" t="s">
        <v>28</v>
      </c>
      <c r="H23" s="4">
        <v>98</v>
      </c>
      <c r="I23" s="4"/>
      <c r="J23" s="4"/>
      <c r="K23" s="4"/>
      <c r="L23" s="9"/>
      <c r="Q23" s="1"/>
      <c r="R23" s="1"/>
      <c r="S23" s="1"/>
      <c r="T23" s="1"/>
    </row>
    <row r="24" spans="1:20" x14ac:dyDescent="0.35">
      <c r="A24" s="6">
        <v>16</v>
      </c>
      <c r="B24" s="3" t="s">
        <v>66</v>
      </c>
      <c r="C24" s="33" t="s">
        <v>88</v>
      </c>
      <c r="D24" s="34"/>
      <c r="E24" s="34"/>
      <c r="F24" s="34"/>
      <c r="G24" s="35"/>
      <c r="H24" s="4">
        <v>100</v>
      </c>
      <c r="I24" s="4"/>
      <c r="J24" s="4"/>
      <c r="K24" s="4"/>
      <c r="L24" s="9"/>
      <c r="Q24" s="1"/>
      <c r="R24" s="1"/>
      <c r="S24" s="1"/>
      <c r="T24" s="1"/>
    </row>
    <row r="25" spans="1:20" x14ac:dyDescent="0.35">
      <c r="A25" s="6">
        <v>17</v>
      </c>
      <c r="B25" s="3" t="s">
        <v>67</v>
      </c>
      <c r="C25" t="s">
        <v>29</v>
      </c>
      <c r="H25" s="4">
        <v>100</v>
      </c>
      <c r="I25" s="4"/>
      <c r="J25" s="4"/>
      <c r="K25" s="4"/>
      <c r="L25" s="9"/>
      <c r="Q25" s="1"/>
      <c r="R25" s="1"/>
      <c r="S25" s="1"/>
      <c r="T25" s="1"/>
    </row>
    <row r="26" spans="1:20" x14ac:dyDescent="0.35">
      <c r="A26" s="6">
        <v>18</v>
      </c>
      <c r="B26" s="3" t="s">
        <v>68</v>
      </c>
      <c r="C26" s="33" t="s">
        <v>89</v>
      </c>
      <c r="D26" s="34"/>
      <c r="E26" s="34"/>
      <c r="F26" s="34"/>
      <c r="G26" s="35"/>
      <c r="H26" s="4">
        <v>95</v>
      </c>
      <c r="I26" s="4"/>
      <c r="J26" s="4"/>
      <c r="K26" s="4"/>
      <c r="L26" s="9"/>
      <c r="Q26" s="1"/>
      <c r="R26" s="1"/>
      <c r="S26" s="1"/>
      <c r="T26" s="1"/>
    </row>
    <row r="27" spans="1:20" x14ac:dyDescent="0.35">
      <c r="A27" s="6">
        <v>19</v>
      </c>
      <c r="B27" s="3" t="s">
        <v>69</v>
      </c>
      <c r="C27" t="s">
        <v>30</v>
      </c>
      <c r="H27" s="4">
        <v>97</v>
      </c>
      <c r="I27" s="4"/>
      <c r="J27" s="4"/>
      <c r="K27" s="4"/>
      <c r="L27" s="9"/>
      <c r="Q27" s="1"/>
      <c r="R27" s="1"/>
      <c r="S27" s="1"/>
      <c r="T27" s="1"/>
    </row>
    <row r="28" spans="1:20" x14ac:dyDescent="0.35">
      <c r="A28" s="6">
        <v>20</v>
      </c>
      <c r="B28" s="3" t="s">
        <v>70</v>
      </c>
      <c r="C28" s="33" t="s">
        <v>31</v>
      </c>
      <c r="D28" s="34"/>
      <c r="E28" s="34"/>
      <c r="F28" s="34"/>
      <c r="G28" s="35"/>
      <c r="H28" s="4">
        <v>98</v>
      </c>
      <c r="I28" s="4"/>
      <c r="J28" s="4"/>
      <c r="K28" s="4"/>
      <c r="L28" s="9"/>
      <c r="Q28" s="1"/>
      <c r="R28" s="1"/>
      <c r="S28" s="1"/>
      <c r="T28" s="1"/>
    </row>
    <row r="29" spans="1:20" x14ac:dyDescent="0.35">
      <c r="A29" s="6">
        <v>21</v>
      </c>
      <c r="B29" s="3" t="s">
        <v>71</v>
      </c>
      <c r="C29" t="s">
        <v>32</v>
      </c>
      <c r="H29" s="4">
        <v>83</v>
      </c>
      <c r="I29" s="4"/>
      <c r="J29" s="4"/>
      <c r="K29" s="4"/>
      <c r="L29" s="9"/>
      <c r="Q29" s="1"/>
      <c r="R29" s="1"/>
      <c r="S29" s="1"/>
      <c r="T29" s="1"/>
    </row>
    <row r="30" spans="1:20" x14ac:dyDescent="0.35">
      <c r="A30" s="6">
        <v>22</v>
      </c>
      <c r="B30" s="3" t="s">
        <v>72</v>
      </c>
      <c r="C30" s="33" t="s">
        <v>90</v>
      </c>
      <c r="D30" s="34"/>
      <c r="E30" s="34"/>
      <c r="F30" s="34"/>
      <c r="G30" s="35"/>
      <c r="H30" s="4">
        <v>95</v>
      </c>
      <c r="I30" s="4"/>
      <c r="J30" s="4"/>
      <c r="K30" s="4"/>
      <c r="L30" s="9"/>
      <c r="Q30" s="1"/>
      <c r="R30" s="1"/>
      <c r="S30" s="1"/>
      <c r="T30" s="1"/>
    </row>
    <row r="31" spans="1:20" x14ac:dyDescent="0.35">
      <c r="A31" s="6">
        <v>23</v>
      </c>
      <c r="B31" s="3" t="s">
        <v>73</v>
      </c>
      <c r="C31" t="s">
        <v>33</v>
      </c>
      <c r="H31" s="4">
        <v>95</v>
      </c>
      <c r="I31" s="4"/>
      <c r="J31" s="4"/>
      <c r="K31" s="4"/>
      <c r="L31" s="9"/>
      <c r="Q31" s="1"/>
      <c r="R31" s="1"/>
      <c r="S31" s="1"/>
      <c r="T31" s="1"/>
    </row>
    <row r="32" spans="1:20" x14ac:dyDescent="0.35">
      <c r="A32" s="6">
        <v>24</v>
      </c>
      <c r="B32" s="3" t="s">
        <v>74</v>
      </c>
      <c r="C32" s="33" t="s">
        <v>34</v>
      </c>
      <c r="D32" s="34"/>
      <c r="E32" s="34"/>
      <c r="F32" s="34"/>
      <c r="G32" s="35"/>
      <c r="H32" s="4">
        <v>91</v>
      </c>
      <c r="I32" s="4"/>
      <c r="J32" s="4"/>
      <c r="K32" s="4"/>
      <c r="L32" s="9"/>
      <c r="Q32" s="1"/>
      <c r="R32" s="1"/>
      <c r="S32" s="1"/>
      <c r="T32" s="1"/>
    </row>
    <row r="33" spans="1:20" x14ac:dyDescent="0.35">
      <c r="A33" s="6">
        <v>25</v>
      </c>
      <c r="B33" s="3" t="s">
        <v>75</v>
      </c>
      <c r="C33" t="s">
        <v>35</v>
      </c>
      <c r="H33" s="4">
        <v>100</v>
      </c>
      <c r="I33" s="4"/>
      <c r="J33" s="4"/>
      <c r="K33" s="4"/>
      <c r="L33" s="9"/>
      <c r="Q33" s="1"/>
      <c r="R33" s="1"/>
      <c r="S33" s="1"/>
      <c r="T33" s="1"/>
    </row>
    <row r="34" spans="1:20" x14ac:dyDescent="0.35">
      <c r="A34" s="6">
        <v>26</v>
      </c>
      <c r="B34" s="3" t="s">
        <v>76</v>
      </c>
      <c r="C34" s="33" t="s">
        <v>91</v>
      </c>
      <c r="D34" s="34"/>
      <c r="E34" s="34"/>
      <c r="F34" s="34"/>
      <c r="G34" s="35"/>
      <c r="H34" s="4">
        <v>95</v>
      </c>
      <c r="I34" s="4"/>
      <c r="J34" s="4"/>
      <c r="K34" s="4"/>
      <c r="L34" s="9"/>
      <c r="Q34" s="1"/>
      <c r="R34" s="1"/>
      <c r="S34" s="1"/>
      <c r="T34" s="1"/>
    </row>
    <row r="35" spans="1:20" x14ac:dyDescent="0.35">
      <c r="A35" s="6">
        <v>27</v>
      </c>
      <c r="B35" s="3" t="s">
        <v>77</v>
      </c>
      <c r="C35" t="s">
        <v>36</v>
      </c>
      <c r="H35" s="4">
        <v>90</v>
      </c>
      <c r="I35" s="4"/>
      <c r="J35" s="4"/>
      <c r="K35" s="4"/>
      <c r="L35" s="9"/>
      <c r="Q35" s="1"/>
      <c r="R35" s="1"/>
      <c r="S35" s="1"/>
      <c r="T35" s="1"/>
    </row>
    <row r="36" spans="1:20" x14ac:dyDescent="0.35">
      <c r="A36" s="6">
        <v>28</v>
      </c>
      <c r="B36" s="3" t="s">
        <v>78</v>
      </c>
      <c r="C36" s="33" t="s">
        <v>38</v>
      </c>
      <c r="D36" s="34"/>
      <c r="E36" s="34"/>
      <c r="F36" s="34"/>
      <c r="G36" s="35"/>
      <c r="H36" s="4">
        <v>90</v>
      </c>
      <c r="I36" s="4"/>
      <c r="J36" s="4"/>
      <c r="K36" s="4"/>
      <c r="L36" s="9"/>
      <c r="Q36" s="1"/>
      <c r="R36" s="1"/>
      <c r="S36" s="1"/>
      <c r="T36" s="1"/>
    </row>
    <row r="37" spans="1:20" x14ac:dyDescent="0.35">
      <c r="A37" s="15">
        <v>29</v>
      </c>
      <c r="B37" s="3" t="s">
        <v>79</v>
      </c>
      <c r="C37" t="s">
        <v>37</v>
      </c>
      <c r="H37" s="4">
        <v>90</v>
      </c>
      <c r="I37" s="4"/>
      <c r="J37" s="4"/>
      <c r="K37" s="4"/>
      <c r="L37" s="9"/>
      <c r="Q37" s="1"/>
      <c r="R37" s="1"/>
      <c r="S37" s="1"/>
      <c r="T37" s="1"/>
    </row>
    <row r="38" spans="1:20" x14ac:dyDescent="0.35">
      <c r="A38" s="6">
        <v>30</v>
      </c>
      <c r="B38" s="3" t="s">
        <v>80</v>
      </c>
      <c r="C38" s="33" t="s">
        <v>92</v>
      </c>
      <c r="D38" s="34"/>
      <c r="E38" s="34"/>
      <c r="F38" s="34"/>
      <c r="G38" s="35"/>
      <c r="H38" s="4">
        <v>70</v>
      </c>
      <c r="I38" s="4"/>
      <c r="J38" s="4"/>
      <c r="K38" s="4"/>
      <c r="L38" s="9"/>
      <c r="Q38" s="1"/>
      <c r="R38" s="1"/>
      <c r="S38" s="1"/>
      <c r="T38" s="1"/>
    </row>
    <row r="39" spans="1:20" x14ac:dyDescent="0.35">
      <c r="A39" s="6"/>
      <c r="B39" s="3"/>
      <c r="C39" s="22"/>
      <c r="D39" s="23"/>
      <c r="E39" s="23"/>
      <c r="F39" s="23"/>
      <c r="G39" s="23"/>
      <c r="H39" s="4">
        <f>SUM(H9:H38)/30</f>
        <v>86.733333333333334</v>
      </c>
      <c r="I39" s="4"/>
      <c r="J39" s="4"/>
      <c r="K39" s="4"/>
      <c r="L39" s="9"/>
      <c r="Q39" s="1"/>
      <c r="R39" s="1"/>
      <c r="S39" s="1"/>
      <c r="T39" s="1"/>
    </row>
    <row r="40" spans="1:20" x14ac:dyDescent="0.35">
      <c r="A40" s="6"/>
      <c r="B40" s="3"/>
      <c r="C40" s="63"/>
      <c r="D40" s="64"/>
      <c r="E40" s="64"/>
      <c r="F40" s="64"/>
      <c r="G40" s="64"/>
      <c r="H40" s="3"/>
      <c r="I40" s="3"/>
      <c r="J40" s="3"/>
      <c r="K40" s="3"/>
      <c r="L40" s="9"/>
    </row>
    <row r="41" spans="1:20" x14ac:dyDescent="0.35">
      <c r="B41" s="62"/>
      <c r="C41" s="62"/>
      <c r="D41" s="1"/>
      <c r="G41" s="10" t="s">
        <v>15</v>
      </c>
      <c r="H41" s="10">
        <v>28</v>
      </c>
      <c r="I41" s="10"/>
      <c r="J41" s="10"/>
      <c r="K41" s="10"/>
      <c r="L41" s="14"/>
    </row>
    <row r="42" spans="1:20" x14ac:dyDescent="0.35">
      <c r="B42" s="62"/>
      <c r="C42" s="62"/>
      <c r="D42" s="7"/>
      <c r="G42" s="11" t="s">
        <v>16</v>
      </c>
      <c r="H42" s="11">
        <v>2</v>
      </c>
      <c r="I42" s="11"/>
      <c r="J42" s="11"/>
      <c r="K42" s="11"/>
      <c r="L42" s="11"/>
    </row>
    <row r="43" spans="1:20" x14ac:dyDescent="0.35">
      <c r="B43" s="62"/>
      <c r="C43" s="62"/>
      <c r="D43" s="62"/>
      <c r="G43" s="11" t="s">
        <v>17</v>
      </c>
      <c r="H43" s="11">
        <v>30</v>
      </c>
      <c r="I43" s="11"/>
      <c r="J43" s="11"/>
      <c r="K43" s="11"/>
      <c r="L43" s="11"/>
    </row>
    <row r="44" spans="1:20" x14ac:dyDescent="0.35">
      <c r="B44" s="62"/>
      <c r="C44" s="62"/>
      <c r="D44" s="1"/>
      <c r="G44" s="24" t="s">
        <v>12</v>
      </c>
      <c r="H44" s="12">
        <v>0.93</v>
      </c>
      <c r="I44" s="13"/>
      <c r="J44" s="13"/>
      <c r="K44" s="13"/>
      <c r="L44" s="13"/>
    </row>
    <row r="45" spans="1:20" x14ac:dyDescent="0.35">
      <c r="B45" s="62"/>
      <c r="C45" s="62"/>
      <c r="D45" s="1"/>
      <c r="G45" s="24" t="s">
        <v>13</v>
      </c>
      <c r="H45" s="12">
        <v>7.0000000000000007E-2</v>
      </c>
      <c r="I45" s="12"/>
      <c r="J45" s="12"/>
      <c r="K45" s="13"/>
      <c r="L45" s="13"/>
    </row>
    <row r="46" spans="1:20" x14ac:dyDescent="0.35">
      <c r="B46" s="62"/>
      <c r="C46" s="62"/>
      <c r="D46" s="7"/>
    </row>
    <row r="47" spans="1:20" x14ac:dyDescent="0.35">
      <c r="B47" s="1"/>
      <c r="C47" s="1"/>
      <c r="D47" s="7"/>
    </row>
    <row r="48" spans="1:20" x14ac:dyDescent="0.35">
      <c r="H48" s="60"/>
      <c r="I48" s="60"/>
      <c r="J48" s="60"/>
      <c r="K48" s="60"/>
    </row>
    <row r="49" spans="8:11" x14ac:dyDescent="0.35">
      <c r="H49" s="61" t="s">
        <v>14</v>
      </c>
      <c r="I49" s="61"/>
      <c r="J49" s="61"/>
      <c r="K49" s="61"/>
    </row>
  </sheetData>
  <mergeCells count="14">
    <mergeCell ref="A2:K2"/>
    <mergeCell ref="B3:K3"/>
    <mergeCell ref="C6:F6"/>
    <mergeCell ref="C8:G8"/>
    <mergeCell ref="L4:M4"/>
    <mergeCell ref="C40:G40"/>
    <mergeCell ref="B41:C41"/>
    <mergeCell ref="B42:C42"/>
    <mergeCell ref="B43:D43"/>
    <mergeCell ref="H49:K49"/>
    <mergeCell ref="B44:C44"/>
    <mergeCell ref="B45:C45"/>
    <mergeCell ref="B46:C46"/>
    <mergeCell ref="H48:K48"/>
  </mergeCells>
  <phoneticPr fontId="8" type="noConversion"/>
  <pageMargins left="0.23622047244094491" right="0.23622047244094491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405 A FUNDAMENTOS DE MKT</vt:lpstr>
      <vt:lpstr>805 A OPERACIÓN DE SERVICIOS</vt:lpstr>
      <vt:lpstr> 605 A INNOVACION Y EMPREND</vt:lpstr>
      <vt:lpstr> 605 B INNOVACION Y EMPRENDE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Torres David Vanessa Nataly</cp:lastModifiedBy>
  <cp:lastPrinted>2024-09-24T03:51:10Z</cp:lastPrinted>
  <dcterms:created xsi:type="dcterms:W3CDTF">2023-03-14T19:16:59Z</dcterms:created>
  <dcterms:modified xsi:type="dcterms:W3CDTF">2025-04-03T01:46:58Z</dcterms:modified>
</cp:coreProperties>
</file>