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1\"/>
    </mc:Choice>
  </mc:AlternateContent>
  <xr:revisionPtr revIDLastSave="0" documentId="13_ncr:1_{F4864B8F-E5D0-42B6-A632-EC3B053BB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D15" i="22"/>
  <c r="C15" i="22"/>
  <c r="A15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<sst xmlns="http://schemas.openxmlformats.org/spreadsheetml/2006/main" count="200" uniqueCount="46">
  <si>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</si>
  <si>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</si>
  <si>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</si>
  <si>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</si>
  <si>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</si>
  <si>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</si>
  <si>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</si>
  <si>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</si>
  <si>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</si>
  <si>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</si>
  <si>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</si>
  <si>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</si>
  <si>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</si>
  <si>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</si>
  <si>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</si>
  <si>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</si>
  <si>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</si>
  <si>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</si>
  <si>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</si>
  <si>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</si>
  <si>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</si>
  <si>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</si>
  <si>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</si>
  <si>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</si>
  <si>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</si>
  <si>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</si>
  <si>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</si>
  <si>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</si>
  <si>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</si>
  <si>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</si>
  <si>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</si>
  <si>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</si>
  <si>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</si>
  <si>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</si>
  <si>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</si>
  <si>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</si>
  <si>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</si>
  <si>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IMEC</t>
  </si>
  <si>
    <t>FEBRERO-JUNIO 2025</t>
  </si>
  <si>
    <t>QUÍMICA</t>
  </si>
  <si>
    <t>PROBABILIDAD Y ETADISTICA</t>
  </si>
  <si>
    <t>S/E</t>
  </si>
  <si>
    <t>204 A</t>
  </si>
  <si>
    <t>204 B</t>
  </si>
  <si>
    <t>202 B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</si>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</sst>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A3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39</v>
      </c>
      <c r="B14" s="9" t="s">
        <v>41</v>
      </c>
      <c r="C14" s="9" t="s">
        <v>42</v>
      </c>
      <c r="D14" s="9" t="s">
        <v>37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0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39</v>
      </c>
      <c r="B15" s="9" t="s">
        <v>41</v>
      </c>
      <c r="C15" s="9" t="s">
        <v>43</v>
      </c>
      <c r="D15" s="9" t="s">
        <v>37</v>
      </c>
      <c r="E15" s="9">
        <v>17</v>
      </c>
      <c r="F15" s="9" t="s">
        <v>25</v>
      </c>
      <c r="G15" s="9" t="s">
        <v>25</v>
      </c>
      <c r="H15" s="9" t="s">
        <v>25</v>
      </c>
      <c r="I15" s="9">
        <v>0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ht="25.5" x14ac:dyDescent="0.2">
      <c r="A16" s="8" t="s">
        <v>40</v>
      </c>
      <c r="B16" s="9" t="s">
        <v>41</v>
      </c>
      <c r="C16" s="9" t="s">
        <v>44</v>
      </c>
      <c r="D16" s="9" t="s">
        <v>45</v>
      </c>
      <c r="E16" s="9">
        <v>18</v>
      </c>
      <c r="F16" s="9" t="s">
        <v>25</v>
      </c>
      <c r="G16" s="9" t="s">
        <v>25</v>
      </c>
      <c r="H16" s="9" t="s">
        <v>25</v>
      </c>
      <c r="I16" s="9">
        <v>0</v>
      </c>
      <c r="J16" s="9" t="s">
        <v>25</v>
      </c>
      <c r="K16" s="9" t="s">
        <v>25</v>
      </c>
      <c r="L16" s="10">
        <v>0</v>
      </c>
      <c r="M16" s="9" t="s">
        <v>25</v>
      </c>
      <c r="N16" s="9" t="s">
        <v>25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52</v>
      </c>
      <c r="F21" s="17">
        <f>SUM(F14:F17)</f>
        <v>0</v>
      </c>
      <c r="G21" s="17"/>
      <c r="H21" s="18"/>
      <c r="I21" s="17">
        <f>(E21-SUM(F21:G21))-K21</f>
        <v>52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QUÍMICA</v>
      </c>
      <c r="B14" s="9"/>
      <c r="C14" s="9" t="str">
        <f>'1'!C14</f>
        <v>204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34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34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0" t="s">
        <v>26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6" spans="1:14" x14ac:dyDescent="0.2">
      <c r="A26" s="12"/>
    </row>
    <row r="27" spans="1:14" x14ac:dyDescent="0.2">
      <c r="B27" s="37" t="s">
        <v>27</v>
      </c>
      <c r="C27" s="37"/>
      <c r="D27" s="37"/>
      <c r="G27" s="22" t="s">
        <v>28</v>
      </c>
      <c r="H27" s="22"/>
      <c r="I27" s="22"/>
      <c r="J27" s="22"/>
    </row>
    <row r="28" spans="1:14" ht="62.25" customHeight="1" x14ac:dyDescent="0.2">
      <c r="B28" s="38"/>
      <c r="C28" s="38"/>
      <c r="D28" s="38"/>
      <c r="G28" s="34"/>
      <c r="H28" s="34"/>
      <c r="I28" s="34"/>
      <c r="J28" s="34"/>
    </row>
    <row r="29" spans="1:14" hidden="1" x14ac:dyDescent="0.2">
      <c r="A29" s="39" t="e">
        <v>#REF!</v>
      </c>
      <c r="B29" s="39"/>
      <c r="C29" s="6"/>
      <c r="E29" s="39"/>
      <c r="F29" s="39"/>
      <c r="G29" s="39"/>
      <c r="H29" s="39"/>
    </row>
    <row r="30" spans="1:14" hidden="1" x14ac:dyDescent="0.2"/>
    <row r="31" spans="1:14" ht="45" customHeight="1" x14ac:dyDescent="0.2">
      <c r="B31" s="40" t="str">
        <f>B10</f>
        <v>MCIQ. INDRA DE LA O ORTIZ</v>
      </c>
      <c r="C31" s="40"/>
      <c r="D31" s="40"/>
      <c r="E31" s="13"/>
      <c r="F31" s="13"/>
      <c r="G31" s="40" t="s">
        <v>35</v>
      </c>
      <c r="H31" s="40"/>
      <c r="I31" s="40"/>
      <c r="J31" s="40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QUÍMICA</v>
      </c>
      <c r="B14" s="9"/>
      <c r="C14" s="9" t="str">
        <f>'1'!C14</f>
        <v>204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204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2025-03-06T04:28:43Z</dcterms:modified>
  <cp:category/>
  <cp:contentStatus/>
</cp:coreProperties>
</file>