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9EC5752A-EF26-4C06-9613-493687C71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<sst xmlns="http://schemas.openxmlformats.org/spreadsheetml/2006/main" count="200" uniqueCount="46">
  <si>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</si>
  <si>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</si>
  <si>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</si>
  <si>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</si>
  <si>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</si>
  <si>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</si>
  <si>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</si>
  <si>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</si>
  <si>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</si>
  <si>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</si>
  <si>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</si>
  <si>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</si>
  <si>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</si>
  <si>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</si>
  <si>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</si>
  <si>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</si>
  <si>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</si>
  <si>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</si>
  <si>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</si>
  <si>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</si>
  <si>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</si>
  <si>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</si>
  <si>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</si>
  <si>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</si>
  <si>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</si>
  <si>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</si>
  <si>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</si>
  <si>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</si>
  <si>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</si>
  <si>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</si>
  <si>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</si>
  <si>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</si>
  <si>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</si>
  <si>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</si>
  <si>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</si>
  <si>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</si>
  <si>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</si>
  <si>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FEBRERO-JUNIO 2025</t>
  </si>
  <si>
    <t>QUÍMICA</t>
  </si>
  <si>
    <t>PROBABILIDAD Y ETADISTICA</t>
  </si>
  <si>
    <t>S/E</t>
  </si>
  <si>
    <t>204 A</t>
  </si>
  <si>
    <t>204 B</t>
  </si>
  <si>
    <t>202 B</t>
  </si>
  <si>
    <t>IMCT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</si>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</sst>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85" zoomScaleNormal="85" zoomScaleSheetLayoutView="100" workbookViewId="0">
      <selection activeCell="R23" sqref="R23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5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38</v>
      </c>
      <c r="B14" s="9" t="s">
        <v>40</v>
      </c>
      <c r="C14" s="9" t="s">
        <v>41</v>
      </c>
      <c r="D14" s="9" t="s">
        <v>44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17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38</v>
      </c>
      <c r="B15" s="9" t="s">
        <v>40</v>
      </c>
      <c r="C15" s="9" t="s">
        <v>42</v>
      </c>
      <c r="D15" s="9" t="s">
        <v>44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17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ht="26.4" x14ac:dyDescent="0.25">
      <c r="A16" s="8" t="s">
        <v>39</v>
      </c>
      <c r="B16" s="9" t="s">
        <v>40</v>
      </c>
      <c r="C16" s="9" t="s">
        <v>43</v>
      </c>
      <c r="D16" s="9" t="s">
        <v>45</v>
      </c>
      <c r="E16" s="9">
        <v>18</v>
      </c>
      <c r="F16" s="9" t="s">
        <v>25</v>
      </c>
      <c r="G16" s="9" t="s">
        <v>25</v>
      </c>
      <c r="H16" s="9" t="s">
        <v>25</v>
      </c>
      <c r="I16" s="9">
        <v>18</v>
      </c>
      <c r="J16" s="9" t="s">
        <v>25</v>
      </c>
      <c r="K16" s="9" t="s">
        <v>25</v>
      </c>
      <c r="L16" s="10">
        <v>0</v>
      </c>
      <c r="M16" s="9" t="s">
        <v>25</v>
      </c>
      <c r="N16" s="9" t="s">
        <v>25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52</v>
      </c>
      <c r="F21" s="17">
        <f>SUM(F14:F17)</f>
        <v>0</v>
      </c>
      <c r="G21" s="17"/>
      <c r="H21" s="18"/>
      <c r="I21" s="17">
        <f>(E21-SUM(F21:G21))-K21</f>
        <v>52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QUÍMICA</v>
      </c>
      <c r="B14" s="9"/>
      <c r="C14" s="9" t="str">
        <f>'1'!C14</f>
        <v>204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34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34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x14ac:dyDescent="0.25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QUÍMICA</v>
      </c>
      <c r="B14" s="9"/>
      <c r="C14" s="9" t="str">
        <f>'1'!C14</f>
        <v>204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IMCT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IMCT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204 B</v>
      </c>
      <c r="D15" s="9" t="str">
        <f>'1'!D15</f>
        <v>IMCT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2025-03-10T23:54:24Z</dcterms:modified>
  <cp:category/>
  <cp:contentStatus/>
</cp:coreProperties>
</file>