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F2D02CD-74B4-46D6-B08E-BDF64F0DF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1'!$A$1:$H$32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7" l="1"/>
  <c r="A18" i="7"/>
  <c r="A17" i="7"/>
  <c r="A25" i="7"/>
  <c r="A24" i="7"/>
  <c r="A23" i="7"/>
  <c r="A24" i="8"/>
  <c r="A25" i="8"/>
  <c r="A26" i="8"/>
  <c r="A27" i="8"/>
  <c r="A28" i="8"/>
  <c r="A22" i="7"/>
  <c r="A29" i="8"/>
  <c r="A30" i="8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29" i="7"/>
  <c r="C29" i="7"/>
  <c r="A14" i="7"/>
  <c r="B8" i="7"/>
  <c r="A29" i="7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<sst xmlns="http://schemas.openxmlformats.org/spreadsheetml/2006/main" count="121" uniqueCount="52">
  <si>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</si>
  <si>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</si>
  <si>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</si>
  <si>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</si>
  <si>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</si>
  <si>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</si>
  <si>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</si>
  <si>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</si>
  <si>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</si>
  <si>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</si>
  <si>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</si>
  <si>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</si>
  <si>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</si>
  <si>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</si>
  <si>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</si>
  <si>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</si>
  <si>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</si>
  <si>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</si>
  <si>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</si>
  <si>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</si>
  <si>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</si>
  <si>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</si>
  <si>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</si>
  <si>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</si>
  <si>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</si>
  <si>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</si>
  <si>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</si>
  <si>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</si>
  <si>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</si>
  <si>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</si>
  <si>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</si>
  <si>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</si>
  <si>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>MCIQ. INDRA DE LA O ORTIZ</t>
  </si>
  <si>
    <t>DR. TONATIUH SOSME SANCHEZ</t>
  </si>
  <si>
    <t>Departamento de Ciencias Básicas</t>
  </si>
  <si>
    <t>Docente</t>
  </si>
  <si>
    <t>TUTORIA Y DIRECCIÓN INDIVIDUALIZADA (ENECB 2024)</t>
  </si>
  <si>
    <t>Jefe de Dpto de Ciencias Básicas</t>
  </si>
  <si>
    <t>MA. OCTAVIO OBIL MARTINEZ</t>
  </si>
  <si>
    <t>FEBRERO-JUNIO 2025</t>
  </si>
  <si>
    <t xml:space="preserve"> COORDINADOR DEL CICLO DE CONFERENCIAS DE CB</t>
  </si>
  <si>
    <t>Realizar el decimo ciclo de conferencia de ciencias básicas</t>
  </si>
  <si>
    <t>Cumplir al 100% las actividades encomendadas en el décimo ciclo de conferencias de ciencias básicas.</t>
  </si>
  <si>
    <t>Llevar a cabo el ciclo de las conferencias</t>
  </si>
  <si>
    <t xml:space="preserve"> Realizar la logística del evento con los grupos:  202-A y 204-B</t>
  </si>
  <si>
    <t>04/02/2024-13/06/2025</t>
  </si>
  <si>
    <t>04/02/2025-19/03/2025</t>
  </si>
  <si>
    <t>Fotografica</t>
  </si>
  <si>
    <t>Asistir a las reuniones de academia donde se planea la organización del evento.</t>
  </si>
  <si>
    <t>Realizar la comisión para reservaciones de los ponentes de las conferencias presenciales</t>
  </si>
  <si>
    <t>Documentos de registro de reservación</t>
  </si>
  <si>
    <t>Lista de asistencia al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</si>
</sst>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8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="120" zoomScaleNormal="12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44" t="s">
        <v>20</v>
      </c>
      <c r="C1" s="44"/>
      <c r="D1" s="44"/>
      <c r="E1" s="44"/>
      <c r="F1" s="44"/>
      <c r="G1" s="44"/>
    </row>
    <row r="3" spans="1:7" x14ac:dyDescent="0.2">
      <c r="A3" s="48" t="s">
        <v>22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ht="15" customHeight="1" x14ac:dyDescent="0.2">
      <c r="A6" s="16"/>
      <c r="B6" s="43" t="s">
        <v>31</v>
      </c>
      <c r="C6" s="43"/>
      <c r="D6" s="43"/>
      <c r="E6" s="43"/>
      <c r="F6" s="4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32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49" t="s">
        <v>39</v>
      </c>
      <c r="G9" s="49"/>
    </row>
    <row r="10" spans="1:7" ht="7.5" customHeight="1" x14ac:dyDescent="0.2"/>
    <row r="11" spans="1:7" ht="18.75" customHeight="1" x14ac:dyDescent="0.2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">
      <c r="A14" s="45" t="s">
        <v>41</v>
      </c>
      <c r="B14" s="46"/>
      <c r="C14" s="46"/>
      <c r="D14" s="46"/>
      <c r="E14" s="46"/>
      <c r="F14" s="46"/>
      <c r="G14" s="4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25.5" customHeight="1" x14ac:dyDescent="0.2">
      <c r="A17" s="50" t="s">
        <v>42</v>
      </c>
      <c r="B17" s="51"/>
      <c r="C17" s="51"/>
      <c r="D17" s="51"/>
      <c r="E17" s="51"/>
      <c r="F17" s="51"/>
      <c r="G17" s="52"/>
    </row>
    <row r="18" spans="1:7" s="18" customFormat="1" ht="15.75" customHeight="1" x14ac:dyDescent="0.2">
      <c r="A18" s="20"/>
      <c r="B18" s="21"/>
      <c r="C18" s="21"/>
      <c r="D18" s="21"/>
      <c r="E18" s="21"/>
      <c r="F18" s="21"/>
      <c r="G18" s="22"/>
    </row>
    <row r="19" spans="1:7" s="6" customFormat="1" x14ac:dyDescent="0.2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18.75" customHeight="1" x14ac:dyDescent="0.2">
      <c r="A21" s="40" t="s">
        <v>44</v>
      </c>
      <c r="B21" s="41"/>
      <c r="C21" s="41"/>
      <c r="D21" s="41"/>
      <c r="E21" s="41"/>
      <c r="F21" s="42"/>
      <c r="G21" s="11" t="s">
        <v>45</v>
      </c>
    </row>
    <row r="22" spans="1:7" s="6" customFormat="1" ht="15.75" customHeight="1" x14ac:dyDescent="0.2">
      <c r="A22" s="27" t="s">
        <v>48</v>
      </c>
      <c r="B22" s="28"/>
      <c r="C22" s="28"/>
      <c r="D22" s="28"/>
      <c r="E22" s="28"/>
      <c r="F22" s="29"/>
      <c r="G22" s="11" t="s">
        <v>45</v>
      </c>
    </row>
    <row r="23" spans="1:7" s="6" customFormat="1" ht="12.75" customHeight="1" x14ac:dyDescent="0.2">
      <c r="A23" s="40" t="s">
        <v>49</v>
      </c>
      <c r="B23" s="41"/>
      <c r="C23" s="41"/>
      <c r="D23" s="41"/>
      <c r="E23" s="41"/>
      <c r="F23" s="42"/>
      <c r="G23" s="11" t="s">
        <v>45</v>
      </c>
    </row>
    <row r="24" spans="1:7" s="6" customFormat="1" ht="12.75" customHeight="1" x14ac:dyDescent="0.2">
      <c r="A24" s="40" t="s">
        <v>43</v>
      </c>
      <c r="B24" s="41"/>
      <c r="C24" s="41"/>
      <c r="D24" s="41"/>
      <c r="E24" s="41"/>
      <c r="F24" s="42"/>
      <c r="G24" s="11" t="s">
        <v>45</v>
      </c>
    </row>
    <row r="25" spans="1:7" s="6" customFormat="1" ht="15" customHeigh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31" t="s">
        <v>10</v>
      </c>
      <c r="B26" s="31"/>
      <c r="C26" s="31"/>
      <c r="D26" s="31"/>
      <c r="E26" s="31"/>
      <c r="F26" s="31"/>
      <c r="G26" s="31"/>
    </row>
    <row r="27" spans="1:7" s="6" customFormat="1" ht="46.5" customHeight="1" x14ac:dyDescent="0.2">
      <c r="A27" s="32"/>
      <c r="B27" s="32"/>
      <c r="C27" s="32"/>
      <c r="D27" s="32"/>
      <c r="E27" s="32"/>
      <c r="F27" s="32"/>
      <c r="G27" s="32"/>
    </row>
    <row r="28" spans="1:7" ht="42.75" customHeight="1" x14ac:dyDescent="0.25">
      <c r="A28" s="15" t="str">
        <f>B8</f>
        <v>MCIQ. INDRA DE LA O ORTIZ</v>
      </c>
      <c r="C28" s="33" t="s">
        <v>33</v>
      </c>
      <c r="D28" s="33"/>
      <c r="E28"/>
      <c r="F28" s="35" t="s">
        <v>38</v>
      </c>
      <c r="G28" s="35"/>
    </row>
    <row r="29" spans="1:7" ht="53.25" customHeight="1" x14ac:dyDescent="0.2">
      <c r="A29" s="9" t="s">
        <v>35</v>
      </c>
      <c r="C29" s="34" t="s">
        <v>37</v>
      </c>
      <c r="D29" s="34"/>
      <c r="F29" s="36" t="s">
        <v>14</v>
      </c>
      <c r="G29" s="36"/>
    </row>
    <row r="31" spans="1:7" x14ac:dyDescent="0.2">
      <c r="A31" s="30" t="s">
        <v>18</v>
      </c>
      <c r="B31" s="30"/>
      <c r="C31" s="30"/>
      <c r="D31" s="30"/>
      <c r="E31" s="30"/>
      <c r="F31" s="30"/>
      <c r="G31" s="30"/>
    </row>
  </sheetData>
  <mergeCells count="24">
    <mergeCell ref="A17:G17"/>
    <mergeCell ref="A14:G14"/>
    <mergeCell ref="A3:G3"/>
    <mergeCell ref="A5:G5"/>
    <mergeCell ref="A16:G16"/>
    <mergeCell ref="F9:G9"/>
    <mergeCell ref="B6:F6"/>
    <mergeCell ref="B1:E1"/>
    <mergeCell ref="F1:G1"/>
    <mergeCell ref="B8:G8"/>
    <mergeCell ref="A13:G13"/>
    <mergeCell ref="A22:F22"/>
    <mergeCell ref="A31:G31"/>
    <mergeCell ref="A26:G26"/>
    <mergeCell ref="A27:G27"/>
    <mergeCell ref="A19:G19"/>
    <mergeCell ref="C28:D28"/>
    <mergeCell ref="C29:D29"/>
    <mergeCell ref="F28:G28"/>
    <mergeCell ref="F29:G29"/>
    <mergeCell ref="A20:F20"/>
    <mergeCell ref="A23:F23"/>
    <mergeCell ref="A24:F24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3" zoomScale="110" zoomScaleNormal="110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ht="15" customHeight="1" x14ac:dyDescent="0.2">
      <c r="A6" s="16"/>
      <c r="B6" s="48" t="s">
        <v>31</v>
      </c>
      <c r="C6" s="48"/>
      <c r="D6" s="48"/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MCIQ. INDRA DE LA O ORTIZ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61">
        <v>1</v>
      </c>
      <c r="C9" s="61"/>
      <c r="D9" s="8"/>
      <c r="F9" s="4" t="s">
        <v>11</v>
      </c>
      <c r="G9" s="57" t="s">
        <v>39</v>
      </c>
      <c r="H9" s="57"/>
    </row>
    <row r="10" spans="1:8" x14ac:dyDescent="0.2">
      <c r="G10" s="58"/>
      <c r="H10" s="58"/>
    </row>
    <row r="11" spans="1:8" ht="18" customHeight="1" x14ac:dyDescent="0.2">
      <c r="A11" s="4" t="s">
        <v>4</v>
      </c>
      <c r="B11" s="33" t="s">
        <v>36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3" t="str">
        <f>Registro!A14</f>
        <v>Realizar el decimo ciclo de conferencia de ciencias básicas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1.75" customHeight="1" x14ac:dyDescent="0.2">
      <c r="A17" s="45" t="str">
        <f>Registro!A17</f>
        <v>Cumplir al 100% las actividades encomendadas en el décimo ciclo de conferencias de ciencias básicas.</v>
      </c>
      <c r="B17" s="46"/>
      <c r="C17" s="46"/>
      <c r="D17" s="46"/>
      <c r="E17" s="46"/>
      <c r="F17" s="46"/>
      <c r="G17" s="46"/>
      <c r="H17" s="47"/>
    </row>
    <row r="18" spans="1:8" s="6" customFormat="1" ht="15" customHeight="1" x14ac:dyDescent="0.2">
      <c r="A18" s="53" t="e">
        <f>Registro!#REF!</f>
        <v>#REF!</v>
      </c>
      <c r="B18" s="53"/>
      <c r="C18" s="53"/>
      <c r="D18" s="53"/>
      <c r="E18" s="53"/>
      <c r="F18" s="53"/>
      <c r="G18" s="53"/>
      <c r="H18" s="53"/>
    </row>
    <row r="19" spans="1:8" s="6" customFormat="1" x14ac:dyDescent="0.2">
      <c r="A19" s="32">
        <f>Registro!A18</f>
        <v>0</v>
      </c>
      <c r="B19" s="32"/>
      <c r="C19" s="32"/>
      <c r="D19" s="32"/>
      <c r="E19" s="32"/>
      <c r="F19" s="32"/>
      <c r="G19" s="32"/>
      <c r="H19" s="32"/>
    </row>
    <row r="20" spans="1:8" s="6" customFormat="1" x14ac:dyDescent="0.2">
      <c r="A20" s="31" t="s">
        <v>6</v>
      </c>
      <c r="B20" s="31"/>
      <c r="C20" s="31"/>
      <c r="D20" s="31"/>
      <c r="E20" s="31"/>
      <c r="F20" s="31"/>
      <c r="G20" s="31"/>
      <c r="H20" s="31"/>
    </row>
    <row r="21" spans="1:8" s="6" customFormat="1" ht="26.25" customHeight="1" x14ac:dyDescent="0.2">
      <c r="A21" s="54" t="s">
        <v>7</v>
      </c>
      <c r="B21" s="54"/>
      <c r="C21" s="55" t="s">
        <v>16</v>
      </c>
      <c r="D21" s="55"/>
      <c r="E21" s="55"/>
      <c r="F21" s="54" t="s">
        <v>12</v>
      </c>
      <c r="G21" s="54"/>
      <c r="H21" s="13" t="s">
        <v>8</v>
      </c>
    </row>
    <row r="22" spans="1:8" s="6" customFormat="1" ht="35.25" customHeight="1" x14ac:dyDescent="0.2">
      <c r="A22" s="59" t="str">
        <f>Registro!A21</f>
        <v xml:space="preserve"> Realizar la logística del evento con los grupos:  202-A y 204-B</v>
      </c>
      <c r="B22" s="59"/>
      <c r="C22" s="60" t="s">
        <v>46</v>
      </c>
      <c r="D22" s="60"/>
      <c r="E22" s="60"/>
      <c r="F22" s="53" t="s">
        <v>51</v>
      </c>
      <c r="G22" s="53"/>
      <c r="H22" s="10">
        <v>0.33</v>
      </c>
    </row>
    <row r="23" spans="1:8" s="6" customFormat="1" ht="35.25" customHeight="1" x14ac:dyDescent="0.2">
      <c r="A23" s="59" t="str">
        <f>Registro!A22</f>
        <v>Asistir a las reuniones de academia donde se planea la organización del evento.</v>
      </c>
      <c r="B23" s="59"/>
      <c r="C23" s="60" t="s">
        <v>46</v>
      </c>
      <c r="D23" s="60"/>
      <c r="E23" s="60"/>
      <c r="F23" s="53" t="s">
        <v>47</v>
      </c>
      <c r="G23" s="53"/>
      <c r="H23" s="10">
        <v>0.33</v>
      </c>
    </row>
    <row r="24" spans="1:8" s="6" customFormat="1" ht="35.25" customHeight="1" x14ac:dyDescent="0.2">
      <c r="A24" s="59" t="str">
        <f>Registro!A23</f>
        <v>Realizar la comisión para reservaciones de los ponentes de las conferencias presenciales</v>
      </c>
      <c r="B24" s="59"/>
      <c r="C24" s="60" t="s">
        <v>46</v>
      </c>
      <c r="D24" s="60"/>
      <c r="E24" s="60"/>
      <c r="F24" s="53" t="s">
        <v>50</v>
      </c>
      <c r="G24" s="53"/>
      <c r="H24" s="10">
        <v>1</v>
      </c>
    </row>
    <row r="25" spans="1:8" s="6" customFormat="1" ht="35.25" customHeight="1" x14ac:dyDescent="0.2">
      <c r="A25" s="59" t="str">
        <f>Registro!A24</f>
        <v>Llevar a cabo el ciclo de las conferencias</v>
      </c>
      <c r="B25" s="59"/>
      <c r="C25" s="60" t="s">
        <v>46</v>
      </c>
      <c r="D25" s="60"/>
      <c r="E25" s="60"/>
      <c r="F25" s="53" t="s">
        <v>47</v>
      </c>
      <c r="G25" s="53"/>
      <c r="H25" s="10">
        <v>0</v>
      </c>
    </row>
    <row r="26" spans="1:8" s="6" customFormat="1" x14ac:dyDescent="0.2">
      <c r="A26" s="31" t="s">
        <v>10</v>
      </c>
      <c r="B26" s="31"/>
      <c r="C26" s="31"/>
      <c r="D26" s="31"/>
      <c r="E26" s="31"/>
      <c r="F26" s="31"/>
      <c r="G26" s="31"/>
      <c r="H26" s="31"/>
    </row>
    <row r="27" spans="1:8" s="6" customFormat="1" ht="41.25" customHeight="1" x14ac:dyDescent="0.2">
      <c r="A27" s="32"/>
      <c r="B27" s="32"/>
      <c r="C27" s="32"/>
      <c r="D27" s="32"/>
      <c r="E27" s="32"/>
      <c r="F27" s="32"/>
      <c r="G27" s="32"/>
      <c r="H27" s="32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19" t="str">
        <f>B8</f>
        <v>MCIQ. INDRA DE LA O ORTIZ</v>
      </c>
      <c r="C29" s="33" t="str">
        <f>Registro!C28</f>
        <v>DR. TONATIUH SOSME SANCHEZ</v>
      </c>
      <c r="D29" s="33"/>
      <c r="E29" s="33"/>
      <c r="G29" s="33" t="str">
        <f>Registro!F28</f>
        <v>MA. OCTAVIO OBIL MARTINEZ</v>
      </c>
      <c r="H29" s="33"/>
    </row>
    <row r="30" spans="1:8" ht="28.5" customHeight="1" x14ac:dyDescent="0.2">
      <c r="A30" s="17" t="s">
        <v>35</v>
      </c>
      <c r="C30" s="62" t="s">
        <v>34</v>
      </c>
      <c r="D30" s="62"/>
      <c r="E30" s="62"/>
      <c r="G30" s="14" t="s">
        <v>14</v>
      </c>
      <c r="H30" s="14"/>
    </row>
    <row r="32" spans="1:8" ht="24.75" customHeight="1" x14ac:dyDescent="0.2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6">
    <mergeCell ref="C30:E30"/>
    <mergeCell ref="A32:H32"/>
    <mergeCell ref="G29:H29"/>
    <mergeCell ref="A26:H26"/>
    <mergeCell ref="A27:H27"/>
    <mergeCell ref="C29:E29"/>
    <mergeCell ref="A24:B24"/>
    <mergeCell ref="C24:E24"/>
    <mergeCell ref="F24:G24"/>
    <mergeCell ref="A25:B25"/>
    <mergeCell ref="C25:E25"/>
    <mergeCell ref="F25:G25"/>
    <mergeCell ref="G9:H10"/>
    <mergeCell ref="A23:B23"/>
    <mergeCell ref="C23:E23"/>
    <mergeCell ref="F23:G23"/>
    <mergeCell ref="A22:B22"/>
    <mergeCell ref="C22:E22"/>
    <mergeCell ref="F22:G22"/>
    <mergeCell ref="B9:C9"/>
    <mergeCell ref="B11:H11"/>
    <mergeCell ref="A13:H13"/>
    <mergeCell ref="A14:H14"/>
    <mergeCell ref="A16:H16"/>
    <mergeCell ref="A17:H17"/>
    <mergeCell ref="B8:H8"/>
    <mergeCell ref="B1:H1"/>
    <mergeCell ref="A3:H3"/>
    <mergeCell ref="A5:H5"/>
    <mergeCell ref="B6:F6"/>
    <mergeCell ref="A18:H18"/>
    <mergeCell ref="A19:H19"/>
    <mergeCell ref="A20:H20"/>
    <mergeCell ref="A21:B21"/>
    <mergeCell ref="C21:E21"/>
    <mergeCell ref="F21:G2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="140" zoomScaleNormal="140" zoomScaleSheetLayoutView="100" workbookViewId="0">
      <selection activeCell="E34" sqref="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MCIQ. INDRA DE LA O ORTIZ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8"/>
      <c r="F9" s="4" t="s">
        <v>11</v>
      </c>
      <c r="G9" s="49" t="str">
        <f>Registro!F9</f>
        <v>FEBRERO-JUNIO 2025</v>
      </c>
      <c r="H9" s="49"/>
    </row>
    <row r="11" spans="1:8" x14ac:dyDescent="0.2">
      <c r="A11" s="4" t="s">
        <v>4</v>
      </c>
      <c r="B11" s="35" t="str">
        <f>Registro!B11</f>
        <v xml:space="preserve"> COORDINADOR DEL CICLO DE CONFERENCIAS DE CB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3" t="str">
        <f>Registro!A14</f>
        <v>Realizar el decimo ciclo de conferencia de ciencias básicas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3" t="str">
        <f>Registro!A17</f>
        <v>Cumplir al 100% las actividades encomendadas en el décimo ciclo de conferencias de ciencias básicas.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53" t="str">
        <f>Registro!A23</f>
        <v>Realizar la comisión para reservaciones de los ponentes de las conferencias presenciales</v>
      </c>
      <c r="B21" s="53"/>
      <c r="C21" s="60"/>
      <c r="D21" s="60"/>
      <c r="E21" s="60"/>
      <c r="F21" s="65" t="s">
        <v>23</v>
      </c>
      <c r="G21" s="65"/>
      <c r="H21" s="10">
        <v>0.66</v>
      </c>
    </row>
    <row r="22" spans="1:8" s="6" customFormat="1" ht="35.25" customHeight="1" x14ac:dyDescent="0.2">
      <c r="A22" s="53" t="str">
        <f>Registro!A24</f>
        <v>Llevar a cabo el ciclo de las conferencias</v>
      </c>
      <c r="B22" s="53"/>
      <c r="C22" s="60"/>
      <c r="D22" s="60"/>
      <c r="E22" s="60"/>
      <c r="F22" s="53" t="s">
        <v>24</v>
      </c>
      <c r="G22" s="53"/>
      <c r="H22" s="10">
        <v>0.66</v>
      </c>
    </row>
    <row r="23" spans="1:8" s="6" customFormat="1" ht="35.25" customHeight="1" x14ac:dyDescent="0.2">
      <c r="A23" s="53" t="e">
        <f>Registro!#REF!</f>
        <v>#REF!</v>
      </c>
      <c r="B23" s="53"/>
      <c r="C23" s="60"/>
      <c r="D23" s="60"/>
      <c r="E23" s="60"/>
      <c r="F23" s="53" t="s">
        <v>25</v>
      </c>
      <c r="G23" s="53"/>
      <c r="H23" s="10">
        <v>0.66</v>
      </c>
    </row>
    <row r="24" spans="1:8" s="6" customFormat="1" ht="35.25" customHeight="1" x14ac:dyDescent="0.2">
      <c r="A24" s="53" t="e">
        <f>Registro!#REF!</f>
        <v>#REF!</v>
      </c>
      <c r="B24" s="53"/>
      <c r="C24" s="60"/>
      <c r="D24" s="60"/>
      <c r="E24" s="60"/>
      <c r="F24" s="65" t="s">
        <v>26</v>
      </c>
      <c r="G24" s="65"/>
      <c r="H24" s="10">
        <v>0.66</v>
      </c>
    </row>
    <row r="25" spans="1:8" s="6" customFormat="1" ht="35.25" customHeight="1" x14ac:dyDescent="0.2">
      <c r="A25" s="53" t="e">
        <f>Registro!#REF!</f>
        <v>#REF!</v>
      </c>
      <c r="B25" s="53"/>
      <c r="C25" s="60"/>
      <c r="D25" s="60"/>
      <c r="E25" s="60"/>
      <c r="F25" s="65" t="s">
        <v>27</v>
      </c>
      <c r="G25" s="65"/>
      <c r="H25" s="10">
        <v>0.66</v>
      </c>
    </row>
    <row r="26" spans="1:8" s="6" customFormat="1" ht="35.25" customHeight="1" x14ac:dyDescent="0.2">
      <c r="A26" s="53" t="e">
        <f>Registro!#REF!</f>
        <v>#REF!</v>
      </c>
      <c r="B26" s="53"/>
      <c r="C26" s="60"/>
      <c r="D26" s="60"/>
      <c r="E26" s="60"/>
      <c r="F26" s="53" t="s">
        <v>28</v>
      </c>
      <c r="G26" s="53"/>
      <c r="H26" s="10">
        <v>0.66</v>
      </c>
    </row>
    <row r="27" spans="1:8" s="6" customFormat="1" ht="35.25" customHeight="1" x14ac:dyDescent="0.2">
      <c r="A27" s="53" t="str">
        <f>Registro!A26</f>
        <v>Observaciones</v>
      </c>
      <c r="B27" s="53"/>
      <c r="C27" s="60"/>
      <c r="D27" s="60"/>
      <c r="E27" s="60"/>
      <c r="F27" s="53" t="s">
        <v>29</v>
      </c>
      <c r="G27" s="53"/>
      <c r="H27" s="10">
        <v>0.66</v>
      </c>
    </row>
    <row r="28" spans="1:8" s="6" customFormat="1" x14ac:dyDescent="0.2">
      <c r="A28" s="53">
        <f>Registro!A27</f>
        <v>0</v>
      </c>
      <c r="B28" s="53"/>
      <c r="C28" s="60"/>
      <c r="D28" s="60"/>
      <c r="E28" s="60"/>
      <c r="F28" s="65"/>
      <c r="G28" s="65"/>
      <c r="H28" s="10"/>
    </row>
    <row r="29" spans="1:8" s="6" customFormat="1" x14ac:dyDescent="0.2">
      <c r="A29" s="65" t="e">
        <f>Registro!#REF!</f>
        <v>#REF!</v>
      </c>
      <c r="B29" s="65"/>
      <c r="C29" s="60"/>
      <c r="D29" s="60"/>
      <c r="E29" s="60"/>
      <c r="F29" s="65"/>
      <c r="G29" s="65"/>
      <c r="H29" s="10"/>
    </row>
    <row r="30" spans="1:8" s="6" customFormat="1" x14ac:dyDescent="0.2">
      <c r="A30" s="65" t="e">
        <f>Registro!#REF!</f>
        <v>#REF!</v>
      </c>
      <c r="B30" s="65"/>
      <c r="C30" s="60"/>
      <c r="D30" s="60"/>
      <c r="E30" s="60"/>
      <c r="F30" s="65"/>
      <c r="G30" s="6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Registro!C28</f>
        <v>DR. TONATIUH SOSME SANCHEZ</v>
      </c>
      <c r="D35" s="35"/>
      <c r="E35" s="35"/>
      <c r="G35" s="35" t="str">
        <f>Registro!F28</f>
        <v>MA. OCTAVIO OBIL MARTINEZ</v>
      </c>
      <c r="H35" s="35"/>
    </row>
    <row r="36" spans="1:8" ht="28.5" customHeight="1" x14ac:dyDescent="0.2">
      <c r="A36" s="9" t="str">
        <f>B8</f>
        <v>MCIQ. INDRA DE LA O ORTIZ</v>
      </c>
      <c r="C36" s="62" t="s">
        <v>15</v>
      </c>
      <c r="D36" s="62"/>
      <c r="E36" s="6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" zoomScale="140" zoomScaleNormal="210" zoomScaleSheetLayoutView="14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6" t="s">
        <v>21</v>
      </c>
      <c r="C1" s="56"/>
      <c r="D1" s="56"/>
      <c r="E1" s="56"/>
      <c r="F1" s="56"/>
      <c r="G1" s="56"/>
      <c r="H1" s="56"/>
    </row>
    <row r="3" spans="1:8" x14ac:dyDescent="0.2">
      <c r="A3" s="48" t="s">
        <v>22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63" t="s">
        <v>1</v>
      </c>
      <c r="B6" s="63"/>
      <c r="C6" s="63"/>
      <c r="D6" s="64" t="str">
        <f>Registro!B6</f>
        <v>DEPARTAMENTO DE CIENCIAS BASICAS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MCIQ. INDRA DE LA O ORTIZ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8"/>
      <c r="F9" s="4" t="s">
        <v>11</v>
      </c>
      <c r="G9" s="49" t="str">
        <f>Registro!F9</f>
        <v>FEBRERO-JUNIO 2025</v>
      </c>
      <c r="H9" s="49"/>
    </row>
    <row r="11" spans="1:8" x14ac:dyDescent="0.2">
      <c r="A11" s="4" t="s">
        <v>4</v>
      </c>
      <c r="B11" s="35" t="str">
        <f>Registro!B11</f>
        <v xml:space="preserve"> COORDINADOR DEL CICLO DE CONFERENCIAS DE CB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">
      <c r="A14" s="53" t="str">
        <f>Registro!A14</f>
        <v>Realizar el decimo ciclo de conferencia de ciencias básicas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">
      <c r="A17" s="53" t="str">
        <f>Registro!A17</f>
        <v>Cumplir al 100% las actividades encomendadas en el décimo ciclo de conferencias de ciencias básicas.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">
      <c r="A20" s="54" t="s">
        <v>7</v>
      </c>
      <c r="B20" s="54"/>
      <c r="C20" s="55" t="s">
        <v>16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">
      <c r="A21" s="65" t="str">
        <f>Registro!A23</f>
        <v>Realizar la comisión para reservaciones de los ponentes de las conferencias presenciales</v>
      </c>
      <c r="B21" s="65"/>
      <c r="C21" s="60" t="s">
        <v>30</v>
      </c>
      <c r="D21" s="60"/>
      <c r="E21" s="60"/>
      <c r="F21" s="65" t="s">
        <v>23</v>
      </c>
      <c r="G21" s="65"/>
      <c r="H21" s="10">
        <v>1</v>
      </c>
    </row>
    <row r="22" spans="1:8" s="6" customFormat="1" x14ac:dyDescent="0.2">
      <c r="A22" s="65" t="str">
        <f>Registro!A24</f>
        <v>Llevar a cabo el ciclo de las conferencias</v>
      </c>
      <c r="B22" s="65"/>
      <c r="C22" s="60" t="s">
        <v>30</v>
      </c>
      <c r="D22" s="60"/>
      <c r="E22" s="60"/>
      <c r="F22" s="53" t="s">
        <v>24</v>
      </c>
      <c r="G22" s="53"/>
      <c r="H22" s="10">
        <v>1</v>
      </c>
    </row>
    <row r="23" spans="1:8" s="6" customFormat="1" x14ac:dyDescent="0.2">
      <c r="A23" s="65" t="e">
        <f>Registro!#REF!</f>
        <v>#REF!</v>
      </c>
      <c r="B23" s="65"/>
      <c r="C23" s="60" t="s">
        <v>30</v>
      </c>
      <c r="D23" s="60"/>
      <c r="E23" s="60"/>
      <c r="F23" s="53" t="s">
        <v>25</v>
      </c>
      <c r="G23" s="53"/>
      <c r="H23" s="10">
        <v>1</v>
      </c>
    </row>
    <row r="24" spans="1:8" s="6" customFormat="1" x14ac:dyDescent="0.2">
      <c r="A24" s="65" t="e">
        <f>Registro!#REF!</f>
        <v>#REF!</v>
      </c>
      <c r="B24" s="65"/>
      <c r="C24" s="60" t="s">
        <v>30</v>
      </c>
      <c r="D24" s="60"/>
      <c r="E24" s="60"/>
      <c r="F24" s="65" t="s">
        <v>26</v>
      </c>
      <c r="G24" s="65"/>
      <c r="H24" s="10">
        <v>1</v>
      </c>
    </row>
    <row r="25" spans="1:8" s="6" customFormat="1" x14ac:dyDescent="0.2">
      <c r="A25" s="65" t="e">
        <f>Registro!#REF!</f>
        <v>#REF!</v>
      </c>
      <c r="B25" s="65"/>
      <c r="C25" s="60" t="s">
        <v>30</v>
      </c>
      <c r="D25" s="60"/>
      <c r="E25" s="60"/>
      <c r="F25" s="65" t="s">
        <v>27</v>
      </c>
      <c r="G25" s="65"/>
      <c r="H25" s="10">
        <v>1</v>
      </c>
    </row>
    <row r="26" spans="1:8" s="6" customFormat="1" x14ac:dyDescent="0.2">
      <c r="A26" s="65" t="e">
        <f>Registro!#REF!</f>
        <v>#REF!</v>
      </c>
      <c r="B26" s="65"/>
      <c r="C26" s="60" t="s">
        <v>30</v>
      </c>
      <c r="D26" s="60"/>
      <c r="E26" s="60"/>
      <c r="F26" s="53" t="s">
        <v>28</v>
      </c>
      <c r="G26" s="53"/>
      <c r="H26" s="10">
        <v>1</v>
      </c>
    </row>
    <row r="27" spans="1:8" s="6" customFormat="1" x14ac:dyDescent="0.2">
      <c r="A27" s="65" t="e">
        <f>Registro!#REF!</f>
        <v>#REF!</v>
      </c>
      <c r="B27" s="65"/>
      <c r="C27" s="60" t="s">
        <v>30</v>
      </c>
      <c r="D27" s="60"/>
      <c r="E27" s="60"/>
      <c r="F27" s="53" t="s">
        <v>29</v>
      </c>
      <c r="G27" s="53"/>
      <c r="H27" s="10">
        <v>1</v>
      </c>
    </row>
    <row r="28" spans="1:8" s="6" customFormat="1" x14ac:dyDescent="0.2">
      <c r="A28" s="65" t="str">
        <f>Registro!A21</f>
        <v xml:space="preserve"> Realizar la logística del evento con los grupos:  202-A y 204-B</v>
      </c>
      <c r="B28" s="65"/>
      <c r="C28" s="60" t="str">
        <f>Registro!G21</f>
        <v>04/02/2024-13/06/2025</v>
      </c>
      <c r="D28" s="60"/>
      <c r="E28" s="60"/>
      <c r="F28" s="65"/>
      <c r="G28" s="65"/>
      <c r="H28" s="10"/>
    </row>
    <row r="29" spans="1:8" s="6" customFormat="1" x14ac:dyDescent="0.2">
      <c r="A29" s="65" t="e">
        <f>Registro!#REF!</f>
        <v>#REF!</v>
      </c>
      <c r="B29" s="65"/>
      <c r="C29" s="60" t="e">
        <f>Registro!#REF!</f>
        <v>#REF!</v>
      </c>
      <c r="D29" s="60"/>
      <c r="E29" s="60"/>
      <c r="F29" s="65"/>
      <c r="G29" s="65"/>
      <c r="H29" s="10"/>
    </row>
    <row r="30" spans="1:8" s="6" customFormat="1" x14ac:dyDescent="0.2">
      <c r="A30" s="65" t="e">
        <f>Registro!#REF!</f>
        <v>#REF!</v>
      </c>
      <c r="B30" s="65"/>
      <c r="C30" s="60" t="e">
        <f>Registro!#REF!</f>
        <v>#REF!</v>
      </c>
      <c r="D30" s="60"/>
      <c r="E30" s="60"/>
      <c r="F30" s="65"/>
      <c r="G30" s="6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Registro!C28</f>
        <v>DR. TONATIUH SOSME SANCHEZ</v>
      </c>
      <c r="D35" s="35"/>
      <c r="E35" s="35"/>
      <c r="G35" s="35" t="str">
        <f>Registro!F28</f>
        <v>MA. OCTAVIO OBIL MARTINEZ</v>
      </c>
      <c r="H35" s="35"/>
    </row>
    <row r="36" spans="1:8" ht="28.5" customHeight="1" x14ac:dyDescent="0.2">
      <c r="A36" s="9" t="str">
        <f>B8</f>
        <v>MCIQ. INDRA DE LA O ORTIZ</v>
      </c>
      <c r="C36" s="62" t="s">
        <v>15</v>
      </c>
      <c r="D36" s="62"/>
      <c r="E36" s="62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2025-03-21T18:13:19Z</dcterms:modified>
</cp:coreProperties>
</file>