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"/>
    </mc:Choice>
  </mc:AlternateContent>
  <xr:revisionPtr revIDLastSave="0" documentId="13_ncr:1_{8E54C3E2-1E9A-4E2B-ADE2-724675FC569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0" l="1"/>
  <c r="A24" i="10"/>
  <c r="A27" i="9"/>
  <c r="A22" i="8" l="1"/>
  <c r="C32" i="10" l="1"/>
  <c r="A23" i="10"/>
  <c r="A22" i="10"/>
  <c r="A21" i="10"/>
  <c r="A17" i="10"/>
  <c r="A14" i="10"/>
  <c r="B11" i="10"/>
  <c r="B8" i="10"/>
  <c r="A32" i="10" s="1"/>
  <c r="B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<sst xmlns="http://schemas.openxmlformats.org/spreadsheetml/2006/main" count="129" uniqueCount="51">
  <si>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</si>
  <si>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</si>
  <si>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</si>
  <si>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</si>
  <si>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</si>
  <si>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</si>
  <si>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</si>
  <si>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</si>
  <si>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</si>
  <si>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</si>
  <si>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</si>
  <si>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</si>
  <si>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</si>
  <si>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</si>
  <si>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</si>
  <si>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</si>
  <si>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</si>
  <si>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</si>
  <si>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</si>
  <si>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</si>
  <si>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</si>
  <si>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</si>
  <si>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</si>
  <si>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</si>
  <si>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</si>
  <si>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Fotos</t>
  </si>
  <si>
    <t>Lista</t>
  </si>
  <si>
    <t>MCJyS OFELIA ENRIQUEZ ORDAZ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</si>
  <si>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</si>
  <si>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</si>
  <si>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22/10/2022-18/11/2022</t>
  </si>
  <si>
    <t>19/11/2022-16/01/2023</t>
  </si>
  <si>
    <t>MCIQ. INDRA DE LA O ORTIZ</t>
  </si>
  <si>
    <t>Departamento de Ciencias Básicas</t>
  </si>
  <si>
    <t>FEBRERO-JUNIO 2024</t>
  </si>
  <si>
    <t>DR. TONATIUH SOSME SANCHEZ</t>
  </si>
  <si>
    <t>Docente</t>
  </si>
  <si>
    <t>DOCENCIA (ASESORIAS ACADEMICAS)</t>
  </si>
  <si>
    <t>El alumno cuente con el apoyo y orientación de un asesor  para buscar una posibilidad la solución a sus problemas académicos.</t>
  </si>
  <si>
    <t>Impartir al menos 4 asesorias académicas relacionadas con los problemas de aplicación</t>
  </si>
  <si>
    <t>AGOSTO-DICIEMBRE 2024</t>
  </si>
  <si>
    <t>Periodo:</t>
  </si>
  <si>
    <t>Asesorias sobre problemas de aplicación que involucren a la estadistica descriptiva y probabilidad</t>
  </si>
  <si>
    <t>Asesoria sobre problemas que involucren las distribuciondes de probabilidad</t>
  </si>
  <si>
    <t>Asesorias sobre  estadistica inferencial</t>
  </si>
  <si>
    <t>Asesoria sobre prouebas de hipotesis e intervalos de confianza</t>
  </si>
  <si>
    <t>Asesoria sobre interpolación y correlación</t>
  </si>
  <si>
    <t>04/02/2024-13/06/2025</t>
  </si>
  <si>
    <t>04/02/2025-19/03/2025</t>
  </si>
  <si>
    <t>Formatos de asesorias</t>
  </si>
  <si>
    <t>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</si>
</sst>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7" zoomScale="110" zoomScaleNormal="110" zoomScaleSheetLayoutView="100" workbookViewId="0">
      <selection activeCell="G22" sqref="G22: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15" customHeight="1" x14ac:dyDescent="0.2">
      <c r="A6" s="17"/>
      <c r="B6" s="33" t="s">
        <v>24</v>
      </c>
      <c r="C6" s="33"/>
      <c r="D6" s="33"/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8" t="s">
        <v>32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41" t="s">
        <v>34</v>
      </c>
      <c r="G9" s="41"/>
    </row>
    <row r="11" spans="1:7" x14ac:dyDescent="0.2">
      <c r="A11" s="4" t="s">
        <v>4</v>
      </c>
      <c r="B11" s="28" t="s">
        <v>37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34.5" customHeight="1" x14ac:dyDescent="0.2">
      <c r="A14" s="30" t="s">
        <v>38</v>
      </c>
      <c r="B14" s="31"/>
      <c r="C14" s="31"/>
      <c r="D14" s="31"/>
      <c r="E14" s="31"/>
      <c r="F14" s="31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49.5" customHeight="1" x14ac:dyDescent="0.2">
      <c r="A17" s="34" t="s">
        <v>39</v>
      </c>
      <c r="B17" s="35"/>
      <c r="C17" s="35"/>
      <c r="D17" s="35"/>
      <c r="E17" s="35"/>
      <c r="F17" s="35"/>
      <c r="G17" s="3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7" s="6" customFormat="1" x14ac:dyDescent="0.2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ht="12.75" customHeight="1" x14ac:dyDescent="0.2">
      <c r="A21" s="25" t="s">
        <v>42</v>
      </c>
      <c r="B21" s="26"/>
      <c r="C21" s="26"/>
      <c r="D21" s="26"/>
      <c r="E21" s="26"/>
      <c r="F21" s="27"/>
      <c r="G21" s="11" t="s">
        <v>47</v>
      </c>
    </row>
    <row r="22" spans="1:7" s="6" customFormat="1" x14ac:dyDescent="0.2">
      <c r="A22" s="25" t="s">
        <v>43</v>
      </c>
      <c r="B22" s="26"/>
      <c r="C22" s="26"/>
      <c r="D22" s="26"/>
      <c r="E22" s="26"/>
      <c r="F22" s="27"/>
      <c r="G22" s="11" t="s">
        <v>47</v>
      </c>
    </row>
    <row r="23" spans="1:7" s="6" customFormat="1" ht="12.75" customHeight="1" x14ac:dyDescent="0.2">
      <c r="A23" s="25" t="s">
        <v>44</v>
      </c>
      <c r="B23" s="26"/>
      <c r="C23" s="26"/>
      <c r="D23" s="26"/>
      <c r="E23" s="26"/>
      <c r="F23" s="27"/>
      <c r="G23" s="11" t="s">
        <v>47</v>
      </c>
    </row>
    <row r="24" spans="1:7" s="6" customFormat="1" ht="12.75" customHeight="1" x14ac:dyDescent="0.25">
      <c r="A24" t="s">
        <v>45</v>
      </c>
      <c r="B24" s="19"/>
      <c r="C24" s="19"/>
      <c r="D24" s="19"/>
      <c r="E24" s="19"/>
      <c r="F24" s="20"/>
      <c r="G24" s="11" t="s">
        <v>47</v>
      </c>
    </row>
    <row r="25" spans="1:7" s="6" customFormat="1" x14ac:dyDescent="0.2">
      <c r="A25" s="63" t="s">
        <v>46</v>
      </c>
      <c r="B25" s="64"/>
      <c r="C25" s="64"/>
      <c r="D25" s="64"/>
      <c r="E25" s="64"/>
      <c r="F25" s="65"/>
      <c r="G25" s="11"/>
    </row>
    <row r="26" spans="1:7" s="6" customFormat="1" x14ac:dyDescent="0.2">
      <c r="A26" s="22"/>
      <c r="B26" s="23"/>
      <c r="C26" s="23"/>
      <c r="D26" s="23"/>
      <c r="E26" s="23"/>
      <c r="F26" s="24"/>
      <c r="G26" s="11"/>
    </row>
    <row r="27" spans="1:7" s="6" customFormat="1" x14ac:dyDescent="0.2">
      <c r="A27" s="29" t="s">
        <v>10</v>
      </c>
      <c r="B27" s="29"/>
      <c r="C27" s="29"/>
      <c r="D27" s="29"/>
      <c r="E27" s="29"/>
      <c r="F27" s="29"/>
      <c r="G27" s="29"/>
    </row>
    <row r="28" spans="1:7" s="6" customFormat="1" ht="46.5" customHeight="1" x14ac:dyDescent="0.2">
      <c r="A28" s="39"/>
      <c r="B28" s="39"/>
      <c r="C28" s="39"/>
      <c r="D28" s="39"/>
      <c r="E28" s="39"/>
      <c r="F28" s="39"/>
      <c r="G28" s="39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">
      <c r="A31" s="15" t="str">
        <f>B8</f>
        <v>MCIQ. INDRA DE LA O ORTIZ</v>
      </c>
      <c r="C31" s="45" t="s">
        <v>35</v>
      </c>
      <c r="D31" s="45"/>
      <c r="E31" s="45"/>
      <c r="F31" s="28" t="s">
        <v>27</v>
      </c>
      <c r="G31" s="28"/>
    </row>
    <row r="32" spans="1:7" ht="28.5" customHeight="1" x14ac:dyDescent="0.2">
      <c r="A32" s="9" t="s">
        <v>15</v>
      </c>
      <c r="C32" s="37" t="s">
        <v>33</v>
      </c>
      <c r="D32" s="37"/>
      <c r="E32" s="37"/>
      <c r="F32" s="40" t="s">
        <v>14</v>
      </c>
      <c r="G32" s="40"/>
    </row>
    <row r="34" spans="1:7" x14ac:dyDescent="0.2">
      <c r="A34" s="38" t="s">
        <v>18</v>
      </c>
      <c r="B34" s="38"/>
      <c r="C34" s="38"/>
      <c r="D34" s="38"/>
      <c r="E34" s="38"/>
      <c r="F34" s="38"/>
      <c r="G34" s="38"/>
    </row>
  </sheetData>
  <mergeCells count="26">
    <mergeCell ref="C32:E32"/>
    <mergeCell ref="A34:G34"/>
    <mergeCell ref="A27:G27"/>
    <mergeCell ref="A28:G28"/>
    <mergeCell ref="A19:G19"/>
    <mergeCell ref="F32:G32"/>
    <mergeCell ref="F31:G31"/>
    <mergeCell ref="A20:F20"/>
    <mergeCell ref="A21:F21"/>
    <mergeCell ref="A22:F22"/>
    <mergeCell ref="A26:F26"/>
    <mergeCell ref="C31:E31"/>
    <mergeCell ref="B1:E1"/>
    <mergeCell ref="F1:G1"/>
    <mergeCell ref="A25:F25"/>
    <mergeCell ref="A23:F23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21" zoomScaleNormal="100" zoomScaleSheetLayoutView="100" workbookViewId="0">
      <selection activeCell="G33" sqref="G33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ht="15" customHeight="1" x14ac:dyDescent="0.2">
      <c r="A6" s="16"/>
      <c r="B6" s="47" t="str">
        <f>Registro!B6</f>
        <v>DEPARTAMENTO DE CIENCIAS BASICAS</v>
      </c>
      <c r="C6" s="47"/>
      <c r="D6" s="47"/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E9" s="49" t="s">
        <v>41</v>
      </c>
      <c r="F9" s="49"/>
      <c r="G9" s="41" t="s">
        <v>40</v>
      </c>
      <c r="H9" s="41"/>
    </row>
    <row r="11" spans="1:8" x14ac:dyDescent="0.2">
      <c r="A11" s="4" t="s">
        <v>4</v>
      </c>
      <c r="B11" s="28" t="str">
        <f>Registro!B11</f>
        <v>DOCENCIA (ASESORIAS ACADEMICAS)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48" t="str">
        <f>Registro!A14</f>
        <v>El alumno cuente con el apoyo y orientación de un asesor  para buscar una posibilidad la solución a sus problemas académicos.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18.75" customHeight="1" x14ac:dyDescent="0.2">
      <c r="A17" s="48" t="str">
        <f>Registro!A17</f>
        <v>Impartir al menos 4 asesorias académicas relacionadas con los problemas de aplicación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52" t="str">
        <f>Registro!A21</f>
        <v>Asesorias sobre problemas de aplicación que involucren a la estadistica descriptiva y probabilidad</v>
      </c>
      <c r="B21" s="52"/>
      <c r="C21" s="53" t="s">
        <v>48</v>
      </c>
      <c r="D21" s="53"/>
      <c r="E21" s="53"/>
      <c r="F21" s="67" t="s">
        <v>49</v>
      </c>
      <c r="G21" s="68"/>
      <c r="H21" s="10">
        <v>0.33</v>
      </c>
    </row>
    <row r="22" spans="1:8" s="6" customFormat="1" x14ac:dyDescent="0.2">
      <c r="A22" s="52" t="str">
        <f>Registro!A22</f>
        <v>Asesoria sobre problemas que involucren las distribuciondes de probabilidad</v>
      </c>
      <c r="B22" s="52"/>
      <c r="C22" s="53" t="s">
        <v>48</v>
      </c>
      <c r="D22" s="53"/>
      <c r="E22" s="53"/>
      <c r="F22" s="67" t="s">
        <v>49</v>
      </c>
      <c r="G22" s="68"/>
      <c r="H22" s="10">
        <v>0</v>
      </c>
    </row>
    <row r="23" spans="1:8" s="6" customFormat="1" x14ac:dyDescent="0.2">
      <c r="A23" s="52" t="str">
        <f>Registro!A23</f>
        <v>Asesorias sobre  estadistica inferencial</v>
      </c>
      <c r="B23" s="52"/>
      <c r="C23" s="53" t="s">
        <v>48</v>
      </c>
      <c r="D23" s="53"/>
      <c r="E23" s="53"/>
      <c r="F23" s="67" t="s">
        <v>49</v>
      </c>
      <c r="G23" s="68"/>
      <c r="H23" s="10">
        <v>0</v>
      </c>
    </row>
    <row r="24" spans="1:8" s="6" customFormat="1" ht="15.75" customHeight="1" x14ac:dyDescent="0.2">
      <c r="A24" s="55" t="str">
        <f>Registro!A24</f>
        <v>Asesoria sobre prouebas de hipotesis e intervalos de confianza</v>
      </c>
      <c r="B24" s="55"/>
      <c r="C24" s="53" t="s">
        <v>48</v>
      </c>
      <c r="D24" s="53"/>
      <c r="E24" s="53"/>
      <c r="F24" s="67" t="s">
        <v>49</v>
      </c>
      <c r="G24" s="68"/>
      <c r="H24" s="10">
        <v>0</v>
      </c>
    </row>
    <row r="25" spans="1:8" s="6" customFormat="1" x14ac:dyDescent="0.2">
      <c r="A25" s="66" t="str">
        <f>Registro!A25</f>
        <v>Asesoria sobre interpolación y correlación</v>
      </c>
      <c r="B25" s="66"/>
      <c r="C25" s="53" t="s">
        <v>48</v>
      </c>
      <c r="D25" s="53"/>
      <c r="E25" s="53"/>
      <c r="F25" s="67" t="s">
        <v>49</v>
      </c>
      <c r="G25" s="68"/>
      <c r="H25" s="10">
        <v>0</v>
      </c>
    </row>
    <row r="26" spans="1:8" s="6" customFormat="1" x14ac:dyDescent="0.2">
      <c r="A26" s="52"/>
      <c r="B26" s="52"/>
      <c r="C26" s="53"/>
      <c r="D26" s="53"/>
      <c r="E26" s="53"/>
      <c r="F26" s="54"/>
      <c r="G26" s="54"/>
      <c r="H26" s="10"/>
    </row>
    <row r="27" spans="1:8" s="6" customFormat="1" x14ac:dyDescent="0.2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9"/>
      <c r="B30" s="39"/>
      <c r="C30" s="39"/>
      <c r="D30" s="39"/>
      <c r="E30" s="39"/>
      <c r="F30" s="39"/>
      <c r="G30" s="39"/>
      <c r="H30" s="3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7" t="str">
        <f>B8</f>
        <v>MCIQ. INDRA DE LA O ORTIZ</v>
      </c>
      <c r="C32" s="56" t="str">
        <f>Registro!C31</f>
        <v>DR. TONATIUH SOSME SANCHEZ</v>
      </c>
      <c r="D32" s="56"/>
      <c r="E32" s="56"/>
      <c r="G32" s="56" t="s">
        <v>50</v>
      </c>
      <c r="H32" s="56"/>
    </row>
    <row r="33" spans="1:8" ht="53.25" customHeight="1" x14ac:dyDescent="0.2">
      <c r="A33" s="18" t="s">
        <v>36</v>
      </c>
      <c r="C33" s="69" t="s">
        <v>33</v>
      </c>
      <c r="D33" s="69"/>
      <c r="E33" s="69"/>
      <c r="G33" s="14" t="s">
        <v>14</v>
      </c>
      <c r="H33" s="14"/>
    </row>
    <row r="35" spans="1:8" ht="24.75" customHeight="1" x14ac:dyDescent="0.2">
      <c r="A35" s="38" t="s">
        <v>19</v>
      </c>
      <c r="B35" s="38"/>
      <c r="C35" s="38"/>
      <c r="D35" s="38"/>
      <c r="E35" s="38"/>
      <c r="F35" s="38"/>
      <c r="G35" s="38"/>
      <c r="H35" s="38"/>
    </row>
  </sheetData>
  <mergeCells count="43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E9:F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6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61" t="s">
        <v>1</v>
      </c>
      <c r="B6" s="61"/>
      <c r="C6" s="61"/>
      <c r="D6" s="62" t="str">
        <f>Registro!B6</f>
        <v>DEPARTAMENTO DE CIENCIAS BASICAS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1" t="str">
        <f>Registro!F9</f>
        <v>FEBRERO-JUNIO 2024</v>
      </c>
      <c r="H9" s="41"/>
    </row>
    <row r="11" spans="1:8" x14ac:dyDescent="0.2">
      <c r="A11" s="4" t="s">
        <v>4</v>
      </c>
      <c r="B11" s="28" t="str">
        <f>Registro!B11</f>
        <v>DOCENCIA (ASESORIAS ACADEMICAS)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60" t="str">
        <f>Registro!A14</f>
        <v>El alumno cuente con el apoyo y orientación de un asesor  para buscar una posibilidad la solución a sus problemas académicos.</v>
      </c>
      <c r="B14" s="60"/>
      <c r="C14" s="60"/>
      <c r="D14" s="60"/>
      <c r="E14" s="60"/>
      <c r="F14" s="60"/>
      <c r="G14" s="60"/>
      <c r="H14" s="6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6.5" customHeight="1" x14ac:dyDescent="0.2">
      <c r="A17" s="60" t="str">
        <f>Registro!A17</f>
        <v>Impartir al menos 4 asesorias académicas relacionadas con los problemas de aplicación</v>
      </c>
      <c r="B17" s="60"/>
      <c r="C17" s="60"/>
      <c r="D17" s="60"/>
      <c r="E17" s="60"/>
      <c r="F17" s="60"/>
      <c r="G17" s="60"/>
      <c r="H17" s="6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54" t="str">
        <f>Registro!A21</f>
        <v>Asesorias sobre problemas de aplicación que involucren a la estadistica descriptiva y probabilidad</v>
      </c>
      <c r="B21" s="54"/>
      <c r="C21" s="57" t="s">
        <v>30</v>
      </c>
      <c r="D21" s="58"/>
      <c r="E21" s="59"/>
      <c r="F21" s="54" t="s">
        <v>25</v>
      </c>
      <c r="G21" s="54"/>
      <c r="H21" s="10">
        <v>0.66</v>
      </c>
    </row>
    <row r="22" spans="1:8" s="6" customFormat="1" x14ac:dyDescent="0.2">
      <c r="A22" s="54" t="str">
        <f>Registro!A22</f>
        <v>Asesoria sobre problemas que involucren las distribuciondes de probabilidad</v>
      </c>
      <c r="B22" s="54"/>
      <c r="C22" s="57" t="s">
        <v>30</v>
      </c>
      <c r="D22" s="58"/>
      <c r="E22" s="59"/>
      <c r="F22" s="54" t="s">
        <v>29</v>
      </c>
      <c r="G22" s="54"/>
      <c r="H22" s="10">
        <v>0.66</v>
      </c>
    </row>
    <row r="23" spans="1:8" s="6" customFormat="1" x14ac:dyDescent="0.2">
      <c r="A23" s="54" t="str">
        <f>Registro!A23</f>
        <v>Asesorias sobre  estadistica inferencial</v>
      </c>
      <c r="B23" s="54"/>
      <c r="C23" s="57">
        <v>44873</v>
      </c>
      <c r="D23" s="58"/>
      <c r="E23" s="59"/>
      <c r="F23" s="54" t="s">
        <v>25</v>
      </c>
      <c r="G23" s="54"/>
      <c r="H23" s="10">
        <v>0.66</v>
      </c>
    </row>
    <row r="24" spans="1:8" s="6" customFormat="1" x14ac:dyDescent="0.2">
      <c r="A24" s="54" t="str">
        <f>Registro!A24</f>
        <v>Asesoria sobre prouebas de hipotesis e intervalos de confianza</v>
      </c>
      <c r="B24" s="54"/>
      <c r="C24" s="57" t="s">
        <v>30</v>
      </c>
      <c r="D24" s="58"/>
      <c r="E24" s="59"/>
      <c r="F24" s="54" t="s">
        <v>29</v>
      </c>
      <c r="G24" s="54"/>
      <c r="H24" s="10">
        <v>0.66</v>
      </c>
    </row>
    <row r="25" spans="1:8" s="6" customFormat="1" x14ac:dyDescent="0.2">
      <c r="A25" s="54" t="e">
        <f>Registro!#REF!</f>
        <v>#REF!</v>
      </c>
      <c r="B25" s="54"/>
      <c r="C25" s="57" t="s">
        <v>30</v>
      </c>
      <c r="D25" s="58"/>
      <c r="E25" s="59"/>
      <c r="F25" s="54" t="s">
        <v>29</v>
      </c>
      <c r="G25" s="54"/>
      <c r="H25" s="10">
        <v>0.66</v>
      </c>
    </row>
    <row r="26" spans="1:8" s="6" customFormat="1" x14ac:dyDescent="0.2">
      <c r="A26" s="54" t="e">
        <f>Registro!#REF!</f>
        <v>#REF!</v>
      </c>
      <c r="B26" s="54"/>
      <c r="C26" s="57" t="s">
        <v>30</v>
      </c>
      <c r="D26" s="58"/>
      <c r="E26" s="59"/>
      <c r="F26" s="54" t="s">
        <v>26</v>
      </c>
      <c r="G26" s="54"/>
      <c r="H26" s="10">
        <v>0.66</v>
      </c>
    </row>
    <row r="27" spans="1:8" s="6" customFormat="1" x14ac:dyDescent="0.2">
      <c r="A27" s="54" t="str">
        <f>Registro!A25</f>
        <v>Asesoria sobre interpolación y correlación</v>
      </c>
      <c r="B27" s="54"/>
      <c r="C27" s="57" t="s">
        <v>30</v>
      </c>
      <c r="D27" s="58"/>
      <c r="E27" s="59"/>
      <c r="F27" s="54" t="s">
        <v>29</v>
      </c>
      <c r="G27" s="54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9"/>
      <c r="B30" s="39"/>
      <c r="C30" s="39"/>
      <c r="D30" s="39"/>
      <c r="E30" s="39"/>
      <c r="F30" s="39"/>
      <c r="G30" s="39"/>
      <c r="H30" s="3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8" t="str">
        <f>Registro!C31</f>
        <v>DR. TONATIUH SOSME SANCHEZ</v>
      </c>
      <c r="D32" s="28"/>
      <c r="E32" s="28"/>
      <c r="G32" s="28" t="str">
        <f>Registro!F31</f>
        <v>MCJyS OFELIA ENRIQUEZ ORDAZ</v>
      </c>
      <c r="H32" s="28"/>
    </row>
    <row r="33" spans="1:8" ht="53.25" customHeight="1" x14ac:dyDescent="0.2">
      <c r="A33" s="9" t="str">
        <f>B8</f>
        <v>MCIQ. INDRA DE LA O ORTIZ</v>
      </c>
      <c r="C33" s="37" t="s">
        <v>28</v>
      </c>
      <c r="D33" s="37"/>
      <c r="E33" s="37"/>
      <c r="G33" s="14" t="s">
        <v>14</v>
      </c>
      <c r="H33" s="14"/>
    </row>
    <row r="35" spans="1:8" ht="24.75" customHeight="1" x14ac:dyDescent="0.2">
      <c r="A35" s="38" t="s">
        <v>19</v>
      </c>
      <c r="B35" s="38"/>
      <c r="C35" s="38"/>
      <c r="D35" s="38"/>
      <c r="E35" s="38"/>
      <c r="F35" s="38"/>
      <c r="G35" s="38"/>
      <c r="H35" s="38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61" t="s">
        <v>1</v>
      </c>
      <c r="B6" s="61"/>
      <c r="C6" s="61"/>
      <c r="D6" s="62" t="str">
        <f>Registro!B6</f>
        <v>DEPARTAMENTO DE CIENCIAS BASICAS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41" t="str">
        <f>Registro!F9</f>
        <v>FEBRERO-JUNIO 2024</v>
      </c>
      <c r="H9" s="41"/>
    </row>
    <row r="11" spans="1:8" x14ac:dyDescent="0.2">
      <c r="A11" s="4" t="s">
        <v>4</v>
      </c>
      <c r="B11" s="28" t="str">
        <f>Registro!B11</f>
        <v>DOCENCIA (ASESORIAS ACADEMICAS)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60" t="str">
        <f>Registro!A14</f>
        <v>El alumno cuente con el apoyo y orientación de un asesor  para buscar una posibilidad la solución a sus problemas académicos.</v>
      </c>
      <c r="B14" s="60"/>
      <c r="C14" s="60"/>
      <c r="D14" s="60"/>
      <c r="E14" s="60"/>
      <c r="F14" s="60"/>
      <c r="G14" s="60"/>
      <c r="H14" s="6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54" customHeight="1" x14ac:dyDescent="0.2">
      <c r="A17" s="60" t="str">
        <f>Registro!A17</f>
        <v>Impartir al menos 4 asesorias académicas relacionadas con los problemas de aplicación</v>
      </c>
      <c r="B17" s="60"/>
      <c r="C17" s="60"/>
      <c r="D17" s="60"/>
      <c r="E17" s="60"/>
      <c r="F17" s="60"/>
      <c r="G17" s="60"/>
      <c r="H17" s="6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54" t="str">
        <f>Registro!A21</f>
        <v>Asesorias sobre problemas de aplicación que involucren a la estadistica descriptiva y probabilidad</v>
      </c>
      <c r="B21" s="54"/>
      <c r="C21" s="57" t="s">
        <v>31</v>
      </c>
      <c r="D21" s="58"/>
      <c r="E21" s="59"/>
      <c r="F21" s="54" t="s">
        <v>25</v>
      </c>
      <c r="G21" s="54"/>
      <c r="H21" s="10">
        <v>1</v>
      </c>
    </row>
    <row r="22" spans="1:8" s="6" customFormat="1" x14ac:dyDescent="0.2">
      <c r="A22" s="54" t="str">
        <f>Registro!A22</f>
        <v>Asesoria sobre problemas que involucren las distribuciondes de probabilidad</v>
      </c>
      <c r="B22" s="54"/>
      <c r="C22" s="57" t="s">
        <v>31</v>
      </c>
      <c r="D22" s="58"/>
      <c r="E22" s="59"/>
      <c r="F22" s="54" t="s">
        <v>29</v>
      </c>
      <c r="G22" s="54"/>
      <c r="H22" s="10">
        <v>1</v>
      </c>
    </row>
    <row r="23" spans="1:8" s="6" customFormat="1" x14ac:dyDescent="0.2">
      <c r="A23" s="54" t="str">
        <f>Registro!A23</f>
        <v>Asesorias sobre  estadistica inferencial</v>
      </c>
      <c r="B23" s="54"/>
      <c r="C23" s="57" t="s">
        <v>31</v>
      </c>
      <c r="D23" s="58"/>
      <c r="E23" s="59"/>
      <c r="F23" s="54" t="s">
        <v>25</v>
      </c>
      <c r="G23" s="54"/>
      <c r="H23" s="10">
        <v>1</v>
      </c>
    </row>
    <row r="24" spans="1:8" s="6" customFormat="1" x14ac:dyDescent="0.2">
      <c r="A24" s="54" t="str">
        <f>Registro!A24</f>
        <v>Asesoria sobre prouebas de hipotesis e intervalos de confianza</v>
      </c>
      <c r="B24" s="54"/>
      <c r="C24" s="57" t="s">
        <v>31</v>
      </c>
      <c r="D24" s="58"/>
      <c r="E24" s="59"/>
      <c r="F24" s="54" t="s">
        <v>29</v>
      </c>
      <c r="G24" s="54"/>
      <c r="H24" s="10">
        <v>1</v>
      </c>
    </row>
    <row r="25" spans="1:8" s="6" customFormat="1" x14ac:dyDescent="0.2">
      <c r="A25" s="54" t="e">
        <f>Registro!#REF!</f>
        <v>#REF!</v>
      </c>
      <c r="B25" s="54"/>
      <c r="C25" s="57" t="s">
        <v>31</v>
      </c>
      <c r="D25" s="58"/>
      <c r="E25" s="59"/>
      <c r="F25" s="54" t="s">
        <v>29</v>
      </c>
      <c r="G25" s="54"/>
      <c r="H25" s="10">
        <v>1</v>
      </c>
    </row>
    <row r="26" spans="1:8" s="6" customFormat="1" x14ac:dyDescent="0.2">
      <c r="A26" s="54" t="e">
        <f>Registro!#REF!</f>
        <v>#REF!</v>
      </c>
      <c r="B26" s="54"/>
      <c r="C26" s="57" t="s">
        <v>31</v>
      </c>
      <c r="D26" s="58"/>
      <c r="E26" s="59"/>
      <c r="F26" s="54" t="s">
        <v>26</v>
      </c>
      <c r="G26" s="54"/>
      <c r="H26" s="10">
        <v>1</v>
      </c>
    </row>
    <row r="27" spans="1:8" s="6" customFormat="1" x14ac:dyDescent="0.2">
      <c r="A27" s="54" t="str">
        <f>Registro!A25</f>
        <v>Asesoria sobre interpolación y correlación</v>
      </c>
      <c r="B27" s="54"/>
      <c r="C27" s="57" t="s">
        <v>31</v>
      </c>
      <c r="D27" s="58"/>
      <c r="E27" s="59"/>
      <c r="F27" s="54" t="s">
        <v>29</v>
      </c>
      <c r="G27" s="54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9"/>
      <c r="B30" s="39"/>
      <c r="C30" s="39"/>
      <c r="D30" s="39"/>
      <c r="E30" s="39"/>
      <c r="F30" s="39"/>
      <c r="G30" s="39"/>
      <c r="H30" s="3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8" t="str">
        <f>Registro!C31</f>
        <v>DR. TONATIUH SOSME SANCHEZ</v>
      </c>
      <c r="D32" s="28"/>
      <c r="E32" s="28"/>
      <c r="G32" s="28" t="str">
        <f>Registro!F31</f>
        <v>MCJyS OFELIA ENRIQUEZ ORDAZ</v>
      </c>
      <c r="H32" s="28"/>
    </row>
    <row r="33" spans="1:8" ht="63.75" customHeight="1" x14ac:dyDescent="0.2">
      <c r="A33" s="9" t="str">
        <f>B8</f>
        <v>MCIQ. INDRA DE LA O ORTIZ</v>
      </c>
      <c r="C33" s="37" t="s">
        <v>28</v>
      </c>
      <c r="D33" s="37"/>
      <c r="E33" s="37"/>
      <c r="G33" s="14" t="s">
        <v>14</v>
      </c>
      <c r="H33" s="14"/>
    </row>
    <row r="35" spans="1:8" ht="24.75" customHeight="1" x14ac:dyDescent="0.2">
      <c r="A35" s="38" t="s">
        <v>19</v>
      </c>
      <c r="B35" s="38"/>
      <c r="C35" s="38"/>
      <c r="D35" s="38"/>
      <c r="E35" s="38"/>
      <c r="F35" s="38"/>
      <c r="G35" s="38"/>
      <c r="H35" s="38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2025-03-20T07:02:34Z</dcterms:modified>
</cp:coreProperties>
</file>