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0225E0A6-077D-4A94-853A-ECEBC2D7E67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gistro" sheetId="1" r:id="rId1"/>
    <sheet name="Reporte 1" sheetId="10" r:id="rId2"/>
    <sheet name="Reporte 2" sheetId="8" r:id="rId3"/>
    <sheet name="Reporte 3" sheetId="9" r:id="rId4"/>
  </sheets>
  <definedNames>
    <definedName name="_xlnm.Print_Area" localSheetId="0">Registro!$A$1:$G$36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0" l="1"/>
  <c r="A24" i="10"/>
  <c r="A27" i="9"/>
  <c r="A22" i="8" l="1"/>
  <c r="C32" i="10" l="1"/>
  <c r="A23" i="10"/>
  <c r="A22" i="10"/>
  <c r="A21" i="10"/>
  <c r="A17" i="10"/>
  <c r="A14" i="10"/>
  <c r="B11" i="10"/>
  <c r="B8" i="10"/>
  <c r="A32" i="10" s="1"/>
  <c r="B6" i="10"/>
  <c r="G32" i="9" l="1"/>
  <c r="C32" i="9"/>
  <c r="A26" i="9"/>
  <c r="A25" i="9"/>
  <c r="A24" i="9"/>
  <c r="A23" i="9"/>
  <c r="A22" i="9"/>
  <c r="A21" i="9"/>
  <c r="A17" i="9"/>
  <c r="A14" i="9"/>
  <c r="B11" i="9"/>
  <c r="G9" i="9"/>
  <c r="B8" i="9"/>
  <c r="A33" i="9" s="1"/>
  <c r="D6" i="9"/>
  <c r="G32" i="8"/>
  <c r="C32" i="8"/>
  <c r="A27" i="8"/>
  <c r="A26" i="8"/>
  <c r="A25" i="8"/>
  <c r="A24" i="8"/>
  <c r="A23" i="8"/>
  <c r="A21" i="8"/>
  <c r="A17" i="8"/>
  <c r="A14" i="8"/>
  <c r="B11" i="8"/>
  <c r="G9" i="8"/>
  <c r="B8" i="8"/>
  <c r="A33" i="8" s="1"/>
  <c r="D6" i="8"/>
  <c r="A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<sst xmlns="http://schemas.openxmlformats.org/spreadsheetml/2006/main" count="129" uniqueCount="50">
  <si>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</si>
  <si>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</si>
  <si>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</si>
  <si>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</si>
  <si>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</si>
  <si>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</si>
  <si>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</si>
  <si>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</si>
  <si>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</si>
  <si>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</si>
  <si>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</si>
  <si>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</si>
  <si>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</si>
  <si>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</si>
  <si>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</si>
  <si>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</si>
  <si>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</si>
  <si>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</si>
  <si>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</si>
  <si>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</si>
  <si>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</si>
  <si>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</si>
  <si>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</si>
  <si>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</si>
  <si>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DEPARTAMENTO DE CIENCIAS BASICAS</t>
  </si>
  <si>
    <t>Fotos</t>
  </si>
  <si>
    <t>Lista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</si>
  <si>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</si>
  <si>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Formatos</t>
  </si>
  <si>
    <t>22/10/2022-18/11/2022</t>
  </si>
  <si>
    <t>19/11/2022-16/01/2023</t>
  </si>
  <si>
    <t>MCIQ. INDRA DE LA O ORTIZ</t>
  </si>
  <si>
    <t>Departamento de Ciencias Básicas</t>
  </si>
  <si>
    <t>DR. TONATIUH SOSME SANCHEZ</t>
  </si>
  <si>
    <t>Docente</t>
  </si>
  <si>
    <t>DOCENCIA (ASESORIAS ACADEMICAS)</t>
  </si>
  <si>
    <t>El alumno cuente con el apoyo y orientación de un asesor  para buscar una posibilidad la solución a sus problemas académicos.</t>
  </si>
  <si>
    <t>Impartir al menos 4 asesorias académicas relacionadas con los problemas de aplicación</t>
  </si>
  <si>
    <t>Periodo:</t>
  </si>
  <si>
    <t>Asesorias sobre problemas de aplicación que involucren a la estadistica descriptiva y probabilidad</t>
  </si>
  <si>
    <t>Asesoria sobre problemas que involucren las distribuciondes de probabilidad</t>
  </si>
  <si>
    <t>Asesorias sobre  estadistica inferencial</t>
  </si>
  <si>
    <t>Asesoria sobre prouebas de hipotesis e intervalos de confianza</t>
  </si>
  <si>
    <t>Asesoria sobre interpolación y correlación</t>
  </si>
  <si>
    <t>04/02/2024-13/06/2025</t>
  </si>
  <si>
    <t>04/02/2025-19/03/2025</t>
  </si>
  <si>
    <t>Formatos de asesorias</t>
  </si>
  <si>
    <t>MA. OCTAVIO OBIL MARTINEZ</t>
  </si>
  <si>
    <t>FEBRERO-JUNIO 2025</t>
  </si>
  <si>
    <t>ING.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</si>
</sst>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132644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80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opLeftCell="A9" zoomScale="110" zoomScaleNormal="110" zoomScaleSheetLayoutView="100" workbookViewId="0">
      <selection activeCell="J31" sqref="J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38" t="s">
        <v>20</v>
      </c>
      <c r="C1" s="38"/>
      <c r="D1" s="38"/>
      <c r="E1" s="38"/>
      <c r="F1" s="38"/>
      <c r="G1" s="38"/>
    </row>
    <row r="3" spans="1:7" x14ac:dyDescent="0.2">
      <c r="A3" s="45" t="s">
        <v>22</v>
      </c>
      <c r="B3" s="45"/>
      <c r="C3" s="45"/>
      <c r="D3" s="45"/>
      <c r="E3" s="45"/>
      <c r="F3" s="45"/>
      <c r="G3" s="45"/>
    </row>
    <row r="4" spans="1:7" x14ac:dyDescent="0.2">
      <c r="A4" s="2"/>
      <c r="B4" s="2"/>
      <c r="C4" s="2"/>
      <c r="D4" s="2"/>
      <c r="E4" s="2"/>
    </row>
    <row r="5" spans="1:7" x14ac:dyDescent="0.2">
      <c r="A5" s="45" t="s">
        <v>0</v>
      </c>
      <c r="B5" s="45"/>
      <c r="C5" s="45"/>
      <c r="D5" s="45"/>
      <c r="E5" s="45"/>
      <c r="F5" s="45"/>
      <c r="G5" s="45"/>
    </row>
    <row r="6" spans="1:7" ht="15" customHeight="1" x14ac:dyDescent="0.2">
      <c r="A6" s="17"/>
      <c r="B6" s="45" t="s">
        <v>24</v>
      </c>
      <c r="C6" s="45"/>
      <c r="D6" s="45"/>
      <c r="E6" s="45"/>
      <c r="F6" s="4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7" t="s">
        <v>31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49" t="s">
        <v>48</v>
      </c>
      <c r="G9" s="49"/>
    </row>
    <row r="11" spans="1:7" x14ac:dyDescent="0.2">
      <c r="A11" s="4" t="s">
        <v>4</v>
      </c>
      <c r="B11" s="27" t="s">
        <v>35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34.5" customHeight="1" x14ac:dyDescent="0.2">
      <c r="A14" s="42" t="s">
        <v>36</v>
      </c>
      <c r="B14" s="43"/>
      <c r="C14" s="43"/>
      <c r="D14" s="43"/>
      <c r="E14" s="43"/>
      <c r="F14" s="43"/>
      <c r="G14" s="4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49.5" customHeight="1" x14ac:dyDescent="0.2">
      <c r="A17" s="46" t="s">
        <v>37</v>
      </c>
      <c r="B17" s="47"/>
      <c r="C17" s="47"/>
      <c r="D17" s="47"/>
      <c r="E17" s="47"/>
      <c r="F17" s="47"/>
      <c r="G17" s="4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ht="12.75" customHeight="1" x14ac:dyDescent="0.2">
      <c r="A21" s="31" t="s">
        <v>39</v>
      </c>
      <c r="B21" s="32"/>
      <c r="C21" s="32"/>
      <c r="D21" s="32"/>
      <c r="E21" s="32"/>
      <c r="F21" s="33"/>
      <c r="G21" s="11" t="s">
        <v>44</v>
      </c>
    </row>
    <row r="22" spans="1:7" s="6" customFormat="1" x14ac:dyDescent="0.2">
      <c r="A22" s="31" t="s">
        <v>40</v>
      </c>
      <c r="B22" s="32"/>
      <c r="C22" s="32"/>
      <c r="D22" s="32"/>
      <c r="E22" s="32"/>
      <c r="F22" s="33"/>
      <c r="G22" s="11" t="s">
        <v>44</v>
      </c>
    </row>
    <row r="23" spans="1:7" s="6" customFormat="1" ht="12.75" customHeight="1" x14ac:dyDescent="0.2">
      <c r="A23" s="31" t="s">
        <v>41</v>
      </c>
      <c r="B23" s="32"/>
      <c r="C23" s="32"/>
      <c r="D23" s="32"/>
      <c r="E23" s="32"/>
      <c r="F23" s="33"/>
      <c r="G23" s="11" t="s">
        <v>44</v>
      </c>
    </row>
    <row r="24" spans="1:7" s="6" customFormat="1" ht="12.75" customHeight="1" x14ac:dyDescent="0.25">
      <c r="A24" t="s">
        <v>42</v>
      </c>
      <c r="B24" s="19"/>
      <c r="C24" s="19"/>
      <c r="D24" s="19"/>
      <c r="E24" s="19"/>
      <c r="F24" s="20"/>
      <c r="G24" s="11" t="s">
        <v>44</v>
      </c>
    </row>
    <row r="25" spans="1:7" s="6" customFormat="1" x14ac:dyDescent="0.2">
      <c r="A25" s="39" t="s">
        <v>43</v>
      </c>
      <c r="B25" s="40"/>
      <c r="C25" s="40"/>
      <c r="D25" s="40"/>
      <c r="E25" s="40"/>
      <c r="F25" s="41"/>
      <c r="G25" s="11"/>
    </row>
    <row r="26" spans="1:7" s="6" customFormat="1" x14ac:dyDescent="0.2">
      <c r="A26" s="34"/>
      <c r="B26" s="35"/>
      <c r="C26" s="35"/>
      <c r="D26" s="35"/>
      <c r="E26" s="35"/>
      <c r="F26" s="36"/>
      <c r="G26" s="11"/>
    </row>
    <row r="27" spans="1:7" s="6" customFormat="1" x14ac:dyDescent="0.2">
      <c r="A27" s="24" t="s">
        <v>10</v>
      </c>
      <c r="B27" s="24"/>
      <c r="C27" s="24"/>
      <c r="D27" s="24"/>
      <c r="E27" s="24"/>
      <c r="F27" s="24"/>
      <c r="G27" s="24"/>
    </row>
    <row r="28" spans="1:7" s="6" customFormat="1" ht="46.5" customHeight="1" x14ac:dyDescent="0.2">
      <c r="A28" s="25"/>
      <c r="B28" s="25"/>
      <c r="C28" s="25"/>
      <c r="D28" s="25"/>
      <c r="E28" s="25"/>
      <c r="F28" s="25"/>
      <c r="G28" s="25"/>
    </row>
    <row r="29" spans="1:7" s="6" customFormat="1" ht="16.5" customHeight="1" x14ac:dyDescent="0.2">
      <c r="A29" s="1"/>
      <c r="B29" s="1"/>
      <c r="C29" s="1"/>
      <c r="D29" s="1"/>
      <c r="E29" s="1"/>
      <c r="F29" s="1"/>
      <c r="G29" s="1"/>
    </row>
    <row r="31" spans="1:7" ht="42.75" customHeight="1" x14ac:dyDescent="0.2">
      <c r="A31" s="15" t="str">
        <f>B8</f>
        <v>MCIQ. INDRA DE LA O ORTIZ</v>
      </c>
      <c r="C31" s="37" t="s">
        <v>33</v>
      </c>
      <c r="D31" s="37"/>
      <c r="E31" s="37"/>
      <c r="F31" s="27" t="s">
        <v>49</v>
      </c>
      <c r="G31" s="27"/>
    </row>
    <row r="32" spans="1:7" ht="28.5" customHeight="1" x14ac:dyDescent="0.2">
      <c r="A32" s="9" t="s">
        <v>15</v>
      </c>
      <c r="C32" s="22" t="s">
        <v>32</v>
      </c>
      <c r="D32" s="22"/>
      <c r="E32" s="22"/>
      <c r="F32" s="26" t="s">
        <v>14</v>
      </c>
      <c r="G32" s="26"/>
    </row>
    <row r="34" spans="1:7" x14ac:dyDescent="0.2">
      <c r="A34" s="23" t="s">
        <v>18</v>
      </c>
      <c r="B34" s="23"/>
      <c r="C34" s="23"/>
      <c r="D34" s="23"/>
      <c r="E34" s="23"/>
      <c r="F34" s="23"/>
      <c r="G34" s="23"/>
    </row>
  </sheetData>
  <mergeCells count="26">
    <mergeCell ref="B1:E1"/>
    <mergeCell ref="F1:G1"/>
    <mergeCell ref="A25:F25"/>
    <mergeCell ref="A23:F23"/>
    <mergeCell ref="B8:G8"/>
    <mergeCell ref="B11:G11"/>
    <mergeCell ref="A13:G13"/>
    <mergeCell ref="A14:G14"/>
    <mergeCell ref="A3:G3"/>
    <mergeCell ref="A5:G5"/>
    <mergeCell ref="A17:G17"/>
    <mergeCell ref="B6:F6"/>
    <mergeCell ref="A16:G16"/>
    <mergeCell ref="F9:G9"/>
    <mergeCell ref="C32:E32"/>
    <mergeCell ref="A34:G34"/>
    <mergeCell ref="A27:G27"/>
    <mergeCell ref="A28:G28"/>
    <mergeCell ref="A19:G19"/>
    <mergeCell ref="F32:G32"/>
    <mergeCell ref="F31:G31"/>
    <mergeCell ref="A20:F20"/>
    <mergeCell ref="A21:F21"/>
    <mergeCell ref="A22:F22"/>
    <mergeCell ref="A26:F26"/>
    <mergeCell ref="C31:E3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abSelected="1" zoomScaleNormal="100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28.85546875" style="1" customWidth="1"/>
    <col min="2" max="2" width="39.42578125" style="1" customWidth="1"/>
    <col min="3" max="5" width="6.5703125" style="1" customWidth="1"/>
    <col min="6" max="6" width="25" style="1" customWidth="1"/>
    <col min="7" max="16384" width="11.42578125" style="1"/>
  </cols>
  <sheetData>
    <row r="1" spans="1:8" ht="56.25" customHeight="1" x14ac:dyDescent="0.2">
      <c r="B1" s="62" t="s">
        <v>21</v>
      </c>
      <c r="C1" s="62"/>
      <c r="D1" s="62"/>
      <c r="E1" s="62"/>
      <c r="F1" s="62"/>
      <c r="G1" s="62"/>
      <c r="H1" s="62"/>
    </row>
    <row r="3" spans="1:8" x14ac:dyDescent="0.2">
      <c r="A3" s="45" t="s">
        <v>22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ht="15" customHeight="1" x14ac:dyDescent="0.2">
      <c r="A6" s="16"/>
      <c r="B6" s="63" t="str">
        <f>Registro!B6</f>
        <v>DEPARTAMENTO DE CIENCIAS BASICAS</v>
      </c>
      <c r="C6" s="63"/>
      <c r="D6" s="63"/>
      <c r="E6" s="63"/>
      <c r="F6" s="6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MCIQ. INDRA DE LA O ORTIZ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E9" s="61" t="s">
        <v>38</v>
      </c>
      <c r="F9" s="61"/>
      <c r="G9" s="49" t="s">
        <v>48</v>
      </c>
      <c r="H9" s="49"/>
    </row>
    <row r="11" spans="1:8" x14ac:dyDescent="0.2">
      <c r="A11" s="4" t="s">
        <v>4</v>
      </c>
      <c r="B11" s="27" t="str">
        <f>Registro!B11</f>
        <v>DOCENCIA (ASESORIAS ACADEMICAS)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58" t="str">
        <f>Registro!A14</f>
        <v>El alumno cuente con el apoyo y orientación de un asesor  para buscar una posibilidad la solución a sus problemas académicos.</v>
      </c>
      <c r="B14" s="58"/>
      <c r="C14" s="58"/>
      <c r="D14" s="58"/>
      <c r="E14" s="58"/>
      <c r="F14" s="58"/>
      <c r="G14" s="58"/>
      <c r="H14" s="5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18.75" customHeight="1" x14ac:dyDescent="0.2">
      <c r="A17" s="58" t="str">
        <f>Registro!A17</f>
        <v>Impartir al menos 4 asesorias académicas relacionadas con los problemas de aplicación</v>
      </c>
      <c r="B17" s="58"/>
      <c r="C17" s="58"/>
      <c r="D17" s="58"/>
      <c r="E17" s="58"/>
      <c r="F17" s="58"/>
      <c r="G17" s="58"/>
      <c r="H17" s="5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9" t="s">
        <v>7</v>
      </c>
      <c r="B20" s="59"/>
      <c r="C20" s="60" t="s">
        <v>16</v>
      </c>
      <c r="D20" s="60"/>
      <c r="E20" s="60"/>
      <c r="F20" s="59" t="s">
        <v>12</v>
      </c>
      <c r="G20" s="59"/>
      <c r="H20" s="13" t="s">
        <v>8</v>
      </c>
    </row>
    <row r="21" spans="1:8" s="6" customFormat="1" x14ac:dyDescent="0.2">
      <c r="A21" s="56" t="str">
        <f>Registro!A21</f>
        <v>Asesorias sobre problemas de aplicación que involucren a la estadistica descriptiva y probabilidad</v>
      </c>
      <c r="B21" s="56"/>
      <c r="C21" s="52" t="s">
        <v>45</v>
      </c>
      <c r="D21" s="52"/>
      <c r="E21" s="52"/>
      <c r="F21" s="54" t="s">
        <v>46</v>
      </c>
      <c r="G21" s="55"/>
      <c r="H21" s="10">
        <v>0.33</v>
      </c>
    </row>
    <row r="22" spans="1:8" s="6" customFormat="1" x14ac:dyDescent="0.2">
      <c r="A22" s="56" t="str">
        <f>Registro!A22</f>
        <v>Asesoria sobre problemas que involucren las distribuciondes de probabilidad</v>
      </c>
      <c r="B22" s="56"/>
      <c r="C22" s="52" t="s">
        <v>45</v>
      </c>
      <c r="D22" s="52"/>
      <c r="E22" s="52"/>
      <c r="F22" s="54" t="s">
        <v>46</v>
      </c>
      <c r="G22" s="55"/>
      <c r="H22" s="10">
        <v>0</v>
      </c>
    </row>
    <row r="23" spans="1:8" s="6" customFormat="1" x14ac:dyDescent="0.2">
      <c r="A23" s="56" t="str">
        <f>Registro!A23</f>
        <v>Asesorias sobre  estadistica inferencial</v>
      </c>
      <c r="B23" s="56"/>
      <c r="C23" s="52" t="s">
        <v>45</v>
      </c>
      <c r="D23" s="52"/>
      <c r="E23" s="52"/>
      <c r="F23" s="54" t="s">
        <v>46</v>
      </c>
      <c r="G23" s="55"/>
      <c r="H23" s="10">
        <v>0</v>
      </c>
    </row>
    <row r="24" spans="1:8" s="6" customFormat="1" ht="15.75" customHeight="1" x14ac:dyDescent="0.2">
      <c r="A24" s="57" t="str">
        <f>Registro!A24</f>
        <v>Asesoria sobre prouebas de hipotesis e intervalos de confianza</v>
      </c>
      <c r="B24" s="57"/>
      <c r="C24" s="52" t="s">
        <v>45</v>
      </c>
      <c r="D24" s="52"/>
      <c r="E24" s="52"/>
      <c r="F24" s="54" t="s">
        <v>46</v>
      </c>
      <c r="G24" s="55"/>
      <c r="H24" s="10">
        <v>0</v>
      </c>
    </row>
    <row r="25" spans="1:8" s="6" customFormat="1" x14ac:dyDescent="0.2">
      <c r="A25" s="21" t="str">
        <f>Registro!A25</f>
        <v>Asesoria sobre interpolación y correlación</v>
      </c>
      <c r="B25" s="21"/>
      <c r="C25" s="52" t="s">
        <v>45</v>
      </c>
      <c r="D25" s="52"/>
      <c r="E25" s="52"/>
      <c r="F25" s="54" t="s">
        <v>46</v>
      </c>
      <c r="G25" s="55"/>
      <c r="H25" s="10">
        <v>0</v>
      </c>
    </row>
    <row r="26" spans="1:8" s="6" customFormat="1" x14ac:dyDescent="0.2">
      <c r="A26" s="56"/>
      <c r="B26" s="56"/>
      <c r="C26" s="52"/>
      <c r="D26" s="52"/>
      <c r="E26" s="52"/>
      <c r="F26" s="51"/>
      <c r="G26" s="51"/>
      <c r="H26" s="10"/>
    </row>
    <row r="27" spans="1:8" s="6" customFormat="1" x14ac:dyDescent="0.2">
      <c r="A27" s="51"/>
      <c r="B27" s="51"/>
      <c r="C27" s="52"/>
      <c r="D27" s="52"/>
      <c r="E27" s="52"/>
      <c r="F27" s="51"/>
      <c r="G27" s="51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4" t="s">
        <v>10</v>
      </c>
      <c r="B29" s="24"/>
      <c r="C29" s="24"/>
      <c r="D29" s="24"/>
      <c r="E29" s="24"/>
      <c r="F29" s="24"/>
      <c r="G29" s="24"/>
      <c r="H29" s="24"/>
    </row>
    <row r="30" spans="1:8" s="6" customFormat="1" ht="41.25" customHeight="1" x14ac:dyDescent="0.2">
      <c r="A30" s="25"/>
      <c r="B30" s="25"/>
      <c r="C30" s="25"/>
      <c r="D30" s="25"/>
      <c r="E30" s="25"/>
      <c r="F30" s="25"/>
      <c r="G30" s="25"/>
      <c r="H30" s="25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7" t="str">
        <f>B8</f>
        <v>MCIQ. INDRA DE LA O ORTIZ</v>
      </c>
      <c r="C32" s="53" t="str">
        <f>Registro!C31</f>
        <v>DR. TONATIUH SOSME SANCHEZ</v>
      </c>
      <c r="D32" s="53"/>
      <c r="E32" s="53"/>
      <c r="G32" s="53" t="s">
        <v>47</v>
      </c>
      <c r="H32" s="53"/>
    </row>
    <row r="33" spans="1:8" ht="53.25" customHeight="1" x14ac:dyDescent="0.2">
      <c r="A33" s="18" t="s">
        <v>34</v>
      </c>
      <c r="C33" s="50" t="s">
        <v>32</v>
      </c>
      <c r="D33" s="50"/>
      <c r="E33" s="50"/>
      <c r="G33" s="14" t="s">
        <v>14</v>
      </c>
      <c r="H33" s="14"/>
    </row>
    <row r="35" spans="1:8" ht="24.75" customHeight="1" x14ac:dyDescent="0.2">
      <c r="A35" s="23" t="s">
        <v>19</v>
      </c>
      <c r="B35" s="23"/>
      <c r="C35" s="23"/>
      <c r="D35" s="23"/>
      <c r="E35" s="23"/>
      <c r="F35" s="23"/>
      <c r="G35" s="23"/>
      <c r="H35" s="23"/>
    </row>
  </sheetData>
  <mergeCells count="43">
    <mergeCell ref="B8:H8"/>
    <mergeCell ref="B1:H1"/>
    <mergeCell ref="A3:H3"/>
    <mergeCell ref="A5:H5"/>
    <mergeCell ref="B6:F6"/>
    <mergeCell ref="B9:C9"/>
    <mergeCell ref="G9:H9"/>
    <mergeCell ref="B11:H11"/>
    <mergeCell ref="A13:H13"/>
    <mergeCell ref="A14:H14"/>
    <mergeCell ref="E9:F9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6"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36.28515625" style="1" customWidth="1"/>
    <col min="3" max="5" width="6.5703125" style="1" customWidth="1"/>
    <col min="6" max="6" width="25" style="1" customWidth="1"/>
    <col min="7" max="16384" width="11.42578125" style="1"/>
  </cols>
  <sheetData>
    <row r="1" spans="1:8" ht="56.25" customHeight="1" x14ac:dyDescent="0.2">
      <c r="B1" s="62" t="s">
        <v>21</v>
      </c>
      <c r="C1" s="62"/>
      <c r="D1" s="62"/>
      <c r="E1" s="62"/>
      <c r="F1" s="62"/>
      <c r="G1" s="62"/>
      <c r="H1" s="62"/>
    </row>
    <row r="3" spans="1:8" x14ac:dyDescent="0.2">
      <c r="A3" s="45" t="s">
        <v>22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64" t="s">
        <v>1</v>
      </c>
      <c r="B6" s="64"/>
      <c r="C6" s="64"/>
      <c r="D6" s="65" t="str">
        <f>Registro!B6</f>
        <v>DEPARTAMENTO DE CIENCIAS BASICAS</v>
      </c>
      <c r="E6" s="65"/>
      <c r="F6" s="6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MCIQ. INDRA DE LA O ORTIZ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49" t="str">
        <f>Registro!F9</f>
        <v>FEBRERO-JUNIO 2025</v>
      </c>
      <c r="H9" s="49"/>
    </row>
    <row r="11" spans="1:8" x14ac:dyDescent="0.2">
      <c r="A11" s="4" t="s">
        <v>4</v>
      </c>
      <c r="B11" s="27" t="str">
        <f>Registro!B11</f>
        <v>DOCENCIA (ASESORIAS ACADEMICAS)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66" t="str">
        <f>Registro!A14</f>
        <v>El alumno cuente con el apoyo y orientación de un asesor  para buscar una posibilidad la solución a sus problemas académicos.</v>
      </c>
      <c r="B14" s="66"/>
      <c r="C14" s="66"/>
      <c r="D14" s="66"/>
      <c r="E14" s="66"/>
      <c r="F14" s="66"/>
      <c r="G14" s="66"/>
      <c r="H14" s="6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6.5" customHeight="1" x14ac:dyDescent="0.2">
      <c r="A17" s="66" t="str">
        <f>Registro!A17</f>
        <v>Impartir al menos 4 asesorias académicas relacionadas con los problemas de aplicación</v>
      </c>
      <c r="B17" s="66"/>
      <c r="C17" s="66"/>
      <c r="D17" s="66"/>
      <c r="E17" s="66"/>
      <c r="F17" s="66"/>
      <c r="G17" s="66"/>
      <c r="H17" s="6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9" t="s">
        <v>7</v>
      </c>
      <c r="B20" s="59"/>
      <c r="C20" s="60" t="s">
        <v>16</v>
      </c>
      <c r="D20" s="60"/>
      <c r="E20" s="60"/>
      <c r="F20" s="59" t="s">
        <v>12</v>
      </c>
      <c r="G20" s="59"/>
      <c r="H20" s="13" t="s">
        <v>8</v>
      </c>
    </row>
    <row r="21" spans="1:8" s="6" customFormat="1" x14ac:dyDescent="0.2">
      <c r="A21" s="51" t="str">
        <f>Registro!A21</f>
        <v>Asesorias sobre problemas de aplicación que involucren a la estadistica descriptiva y probabilidad</v>
      </c>
      <c r="B21" s="51"/>
      <c r="C21" s="67" t="s">
        <v>29</v>
      </c>
      <c r="D21" s="68"/>
      <c r="E21" s="69"/>
      <c r="F21" s="51" t="s">
        <v>25</v>
      </c>
      <c r="G21" s="51"/>
      <c r="H21" s="10">
        <v>0.66</v>
      </c>
    </row>
    <row r="22" spans="1:8" s="6" customFormat="1" x14ac:dyDescent="0.2">
      <c r="A22" s="51" t="str">
        <f>Registro!A22</f>
        <v>Asesoria sobre problemas que involucren las distribuciondes de probabilidad</v>
      </c>
      <c r="B22" s="51"/>
      <c r="C22" s="67" t="s">
        <v>29</v>
      </c>
      <c r="D22" s="68"/>
      <c r="E22" s="69"/>
      <c r="F22" s="51" t="s">
        <v>28</v>
      </c>
      <c r="G22" s="51"/>
      <c r="H22" s="10">
        <v>0.66</v>
      </c>
    </row>
    <row r="23" spans="1:8" s="6" customFormat="1" x14ac:dyDescent="0.2">
      <c r="A23" s="51" t="str">
        <f>Registro!A23</f>
        <v>Asesorias sobre  estadistica inferencial</v>
      </c>
      <c r="B23" s="51"/>
      <c r="C23" s="67">
        <v>44873</v>
      </c>
      <c r="D23" s="68"/>
      <c r="E23" s="69"/>
      <c r="F23" s="51" t="s">
        <v>25</v>
      </c>
      <c r="G23" s="51"/>
      <c r="H23" s="10">
        <v>0.66</v>
      </c>
    </row>
    <row r="24" spans="1:8" s="6" customFormat="1" x14ac:dyDescent="0.2">
      <c r="A24" s="51" t="str">
        <f>Registro!A24</f>
        <v>Asesoria sobre prouebas de hipotesis e intervalos de confianza</v>
      </c>
      <c r="B24" s="51"/>
      <c r="C24" s="67" t="s">
        <v>29</v>
      </c>
      <c r="D24" s="68"/>
      <c r="E24" s="69"/>
      <c r="F24" s="51" t="s">
        <v>28</v>
      </c>
      <c r="G24" s="51"/>
      <c r="H24" s="10">
        <v>0.66</v>
      </c>
    </row>
    <row r="25" spans="1:8" s="6" customFormat="1" x14ac:dyDescent="0.2">
      <c r="A25" s="51" t="e">
        <f>Registro!#REF!</f>
        <v>#REF!</v>
      </c>
      <c r="B25" s="51"/>
      <c r="C25" s="67" t="s">
        <v>29</v>
      </c>
      <c r="D25" s="68"/>
      <c r="E25" s="69"/>
      <c r="F25" s="51" t="s">
        <v>28</v>
      </c>
      <c r="G25" s="51"/>
      <c r="H25" s="10">
        <v>0.66</v>
      </c>
    </row>
    <row r="26" spans="1:8" s="6" customFormat="1" x14ac:dyDescent="0.2">
      <c r="A26" s="51" t="e">
        <f>Registro!#REF!</f>
        <v>#REF!</v>
      </c>
      <c r="B26" s="51"/>
      <c r="C26" s="67" t="s">
        <v>29</v>
      </c>
      <c r="D26" s="68"/>
      <c r="E26" s="69"/>
      <c r="F26" s="51" t="s">
        <v>26</v>
      </c>
      <c r="G26" s="51"/>
      <c r="H26" s="10">
        <v>0.66</v>
      </c>
    </row>
    <row r="27" spans="1:8" s="6" customFormat="1" x14ac:dyDescent="0.2">
      <c r="A27" s="51" t="str">
        <f>Registro!A25</f>
        <v>Asesoria sobre interpolación y correlación</v>
      </c>
      <c r="B27" s="51"/>
      <c r="C27" s="67" t="s">
        <v>29</v>
      </c>
      <c r="D27" s="68"/>
      <c r="E27" s="69"/>
      <c r="F27" s="51" t="s">
        <v>28</v>
      </c>
      <c r="G27" s="51"/>
      <c r="H27" s="10">
        <v>0.66</v>
      </c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4" t="s">
        <v>10</v>
      </c>
      <c r="B29" s="24"/>
      <c r="C29" s="24"/>
      <c r="D29" s="24"/>
      <c r="E29" s="24"/>
      <c r="F29" s="24"/>
      <c r="G29" s="24"/>
      <c r="H29" s="24"/>
    </row>
    <row r="30" spans="1:8" s="6" customFormat="1" ht="41.25" customHeight="1" x14ac:dyDescent="0.2">
      <c r="A30" s="25"/>
      <c r="B30" s="25"/>
      <c r="C30" s="25"/>
      <c r="D30" s="25"/>
      <c r="E30" s="25"/>
      <c r="F30" s="25"/>
      <c r="G30" s="25"/>
      <c r="H30" s="25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7" t="str">
        <f>Registro!C31</f>
        <v>DR. TONATIUH SOSME SANCHEZ</v>
      </c>
      <c r="D32" s="27"/>
      <c r="E32" s="27"/>
      <c r="G32" s="27" t="str">
        <f>Registro!F31</f>
        <v>ING. OCTAVIO OBIL MARTINEZ</v>
      </c>
      <c r="H32" s="27"/>
    </row>
    <row r="33" spans="1:8" ht="53.25" customHeight="1" x14ac:dyDescent="0.2">
      <c r="A33" s="9" t="str">
        <f>B8</f>
        <v>MCIQ. INDRA DE LA O ORTIZ</v>
      </c>
      <c r="C33" s="22" t="s">
        <v>27</v>
      </c>
      <c r="D33" s="22"/>
      <c r="E33" s="22"/>
      <c r="G33" s="14" t="s">
        <v>14</v>
      </c>
      <c r="H33" s="14"/>
    </row>
    <row r="35" spans="1:8" ht="24.75" customHeight="1" x14ac:dyDescent="0.2">
      <c r="A35" s="23" t="s">
        <v>19</v>
      </c>
      <c r="B35" s="23"/>
      <c r="C35" s="23"/>
      <c r="D35" s="23"/>
      <c r="E35" s="23"/>
      <c r="F35" s="23"/>
      <c r="G35" s="23"/>
      <c r="H35" s="23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16" zoomScaleNormal="100" zoomScaleSheetLayoutView="100" workbookViewId="0">
      <selection activeCell="I27" sqref="I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.28515625" style="1" customWidth="1"/>
    <col min="7" max="16384" width="11.42578125" style="1"/>
  </cols>
  <sheetData>
    <row r="1" spans="1:8" ht="56.25" customHeight="1" x14ac:dyDescent="0.2">
      <c r="B1" s="62" t="s">
        <v>21</v>
      </c>
      <c r="C1" s="62"/>
      <c r="D1" s="62"/>
      <c r="E1" s="62"/>
      <c r="F1" s="62"/>
      <c r="G1" s="62"/>
      <c r="H1" s="62"/>
    </row>
    <row r="3" spans="1:8" x14ac:dyDescent="0.2">
      <c r="A3" s="45" t="s">
        <v>22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64" t="s">
        <v>1</v>
      </c>
      <c r="B6" s="64"/>
      <c r="C6" s="64"/>
      <c r="D6" s="65" t="str">
        <f>Registro!B6</f>
        <v>DEPARTAMENTO DE CIENCIAS BASICAS</v>
      </c>
      <c r="E6" s="65"/>
      <c r="F6" s="6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MCIQ. INDRA DE LA O ORTIZ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49" t="str">
        <f>Registro!F9</f>
        <v>FEBRERO-JUNIO 2025</v>
      </c>
      <c r="H9" s="49"/>
    </row>
    <row r="11" spans="1:8" x14ac:dyDescent="0.2">
      <c r="A11" s="4" t="s">
        <v>4</v>
      </c>
      <c r="B11" s="27" t="str">
        <f>Registro!B11</f>
        <v>DOCENCIA (ASESORIAS ACADEMICAS)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66" t="str">
        <f>Registro!A14</f>
        <v>El alumno cuente con el apoyo y orientación de un asesor  para buscar una posibilidad la solución a sus problemas académicos.</v>
      </c>
      <c r="B14" s="66"/>
      <c r="C14" s="66"/>
      <c r="D14" s="66"/>
      <c r="E14" s="66"/>
      <c r="F14" s="66"/>
      <c r="G14" s="66"/>
      <c r="H14" s="6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54" customHeight="1" x14ac:dyDescent="0.2">
      <c r="A17" s="66" t="str">
        <f>Registro!A17</f>
        <v>Impartir al menos 4 asesorias académicas relacionadas con los problemas de aplicación</v>
      </c>
      <c r="B17" s="66"/>
      <c r="C17" s="66"/>
      <c r="D17" s="66"/>
      <c r="E17" s="66"/>
      <c r="F17" s="66"/>
      <c r="G17" s="66"/>
      <c r="H17" s="6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9" t="s">
        <v>7</v>
      </c>
      <c r="B20" s="59"/>
      <c r="C20" s="60" t="s">
        <v>16</v>
      </c>
      <c r="D20" s="60"/>
      <c r="E20" s="60"/>
      <c r="F20" s="59" t="s">
        <v>12</v>
      </c>
      <c r="G20" s="59"/>
      <c r="H20" s="13" t="s">
        <v>8</v>
      </c>
    </row>
    <row r="21" spans="1:8" s="6" customFormat="1" x14ac:dyDescent="0.2">
      <c r="A21" s="51" t="str">
        <f>Registro!A21</f>
        <v>Asesorias sobre problemas de aplicación que involucren a la estadistica descriptiva y probabilidad</v>
      </c>
      <c r="B21" s="51"/>
      <c r="C21" s="67" t="s">
        <v>30</v>
      </c>
      <c r="D21" s="68"/>
      <c r="E21" s="69"/>
      <c r="F21" s="51" t="s">
        <v>25</v>
      </c>
      <c r="G21" s="51"/>
      <c r="H21" s="10">
        <v>1</v>
      </c>
    </row>
    <row r="22" spans="1:8" s="6" customFormat="1" x14ac:dyDescent="0.2">
      <c r="A22" s="51" t="str">
        <f>Registro!A22</f>
        <v>Asesoria sobre problemas que involucren las distribuciondes de probabilidad</v>
      </c>
      <c r="B22" s="51"/>
      <c r="C22" s="67" t="s">
        <v>30</v>
      </c>
      <c r="D22" s="68"/>
      <c r="E22" s="69"/>
      <c r="F22" s="51" t="s">
        <v>28</v>
      </c>
      <c r="G22" s="51"/>
      <c r="H22" s="10">
        <v>1</v>
      </c>
    </row>
    <row r="23" spans="1:8" s="6" customFormat="1" x14ac:dyDescent="0.2">
      <c r="A23" s="51" t="str">
        <f>Registro!A23</f>
        <v>Asesorias sobre  estadistica inferencial</v>
      </c>
      <c r="B23" s="51"/>
      <c r="C23" s="67" t="s">
        <v>30</v>
      </c>
      <c r="D23" s="68"/>
      <c r="E23" s="69"/>
      <c r="F23" s="51" t="s">
        <v>25</v>
      </c>
      <c r="G23" s="51"/>
      <c r="H23" s="10">
        <v>1</v>
      </c>
    </row>
    <row r="24" spans="1:8" s="6" customFormat="1" x14ac:dyDescent="0.2">
      <c r="A24" s="51" t="str">
        <f>Registro!A24</f>
        <v>Asesoria sobre prouebas de hipotesis e intervalos de confianza</v>
      </c>
      <c r="B24" s="51"/>
      <c r="C24" s="67" t="s">
        <v>30</v>
      </c>
      <c r="D24" s="68"/>
      <c r="E24" s="69"/>
      <c r="F24" s="51" t="s">
        <v>28</v>
      </c>
      <c r="G24" s="51"/>
      <c r="H24" s="10">
        <v>1</v>
      </c>
    </row>
    <row r="25" spans="1:8" s="6" customFormat="1" x14ac:dyDescent="0.2">
      <c r="A25" s="51" t="e">
        <f>Registro!#REF!</f>
        <v>#REF!</v>
      </c>
      <c r="B25" s="51"/>
      <c r="C25" s="67" t="s">
        <v>30</v>
      </c>
      <c r="D25" s="68"/>
      <c r="E25" s="69"/>
      <c r="F25" s="51" t="s">
        <v>28</v>
      </c>
      <c r="G25" s="51"/>
      <c r="H25" s="10">
        <v>1</v>
      </c>
    </row>
    <row r="26" spans="1:8" s="6" customFormat="1" x14ac:dyDescent="0.2">
      <c r="A26" s="51" t="e">
        <f>Registro!#REF!</f>
        <v>#REF!</v>
      </c>
      <c r="B26" s="51"/>
      <c r="C26" s="67" t="s">
        <v>30</v>
      </c>
      <c r="D26" s="68"/>
      <c r="E26" s="69"/>
      <c r="F26" s="51" t="s">
        <v>26</v>
      </c>
      <c r="G26" s="51"/>
      <c r="H26" s="10">
        <v>1</v>
      </c>
    </row>
    <row r="27" spans="1:8" s="6" customFormat="1" x14ac:dyDescent="0.2">
      <c r="A27" s="51" t="str">
        <f>Registro!A25</f>
        <v>Asesoria sobre interpolación y correlación</v>
      </c>
      <c r="B27" s="51"/>
      <c r="C27" s="67" t="s">
        <v>30</v>
      </c>
      <c r="D27" s="68"/>
      <c r="E27" s="69"/>
      <c r="F27" s="51" t="s">
        <v>28</v>
      </c>
      <c r="G27" s="51"/>
      <c r="H27" s="10">
        <v>1</v>
      </c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4" t="s">
        <v>10</v>
      </c>
      <c r="B29" s="24"/>
      <c r="C29" s="24"/>
      <c r="D29" s="24"/>
      <c r="E29" s="24"/>
      <c r="F29" s="24"/>
      <c r="G29" s="24"/>
      <c r="H29" s="24"/>
    </row>
    <row r="30" spans="1:8" s="6" customFormat="1" ht="41.25" customHeight="1" x14ac:dyDescent="0.2">
      <c r="A30" s="25"/>
      <c r="B30" s="25"/>
      <c r="C30" s="25"/>
      <c r="D30" s="25"/>
      <c r="E30" s="25"/>
      <c r="F30" s="25"/>
      <c r="G30" s="25"/>
      <c r="H30" s="25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7" t="str">
        <f>Registro!C31</f>
        <v>DR. TONATIUH SOSME SANCHEZ</v>
      </c>
      <c r="D32" s="27"/>
      <c r="E32" s="27"/>
      <c r="G32" s="27" t="str">
        <f>Registro!F31</f>
        <v>ING. OCTAVIO OBIL MARTINEZ</v>
      </c>
      <c r="H32" s="27"/>
    </row>
    <row r="33" spans="1:8" ht="63.75" customHeight="1" x14ac:dyDescent="0.2">
      <c r="A33" s="9" t="str">
        <f>B8</f>
        <v>MCIQ. INDRA DE LA O ORTIZ</v>
      </c>
      <c r="C33" s="22" t="s">
        <v>27</v>
      </c>
      <c r="D33" s="22"/>
      <c r="E33" s="22"/>
      <c r="G33" s="14" t="s">
        <v>14</v>
      </c>
      <c r="H33" s="14"/>
    </row>
    <row r="35" spans="1:8" ht="24.75" customHeight="1" x14ac:dyDescent="0.2">
      <c r="A35" s="23" t="s">
        <v>19</v>
      </c>
      <c r="B35" s="23"/>
      <c r="C35" s="23"/>
      <c r="D35" s="23"/>
      <c r="E35" s="23"/>
      <c r="F35" s="23"/>
      <c r="G35" s="23"/>
      <c r="H35" s="23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2025-03-21T18:15:08Z</dcterms:modified>
</cp:coreProperties>
</file>