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01_2025\08_PROYECTOS ESPECIALES\REPORTE 2\"/>
    </mc:Choice>
  </mc:AlternateContent>
  <xr:revisionPtr revIDLastSave="0" documentId="13_ncr:1_{8AACD852-C521-42AC-9836-3F369EC4E98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Registro!$A$1:$G$36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8" l="1"/>
  <c r="A28" i="8"/>
  <c r="A27" i="8"/>
  <c r="A26" i="8"/>
  <c r="A25" i="8"/>
  <c r="A24" i="8"/>
  <c r="A23" i="8"/>
  <c r="A22" i="8"/>
  <c r="A21" i="8"/>
  <c r="A28" i="7"/>
  <c r="A27" i="7"/>
  <c r="A26" i="7" l="1"/>
  <c r="A25" i="7"/>
  <c r="A24" i="7"/>
  <c r="A23" i="7"/>
  <c r="A22" i="7"/>
  <c r="A21" i="7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B8" i="7"/>
  <c r="A35" i="7" s="1"/>
  <c r="A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<sst xmlns="http://schemas.openxmlformats.org/spreadsheetml/2006/main" count="149" uniqueCount="64">
  <si>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</si>
  <si>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</si>
  <si>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</si>
  <si>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</si>
  <si>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</si>
  <si>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</si>
  <si>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</si>
  <si>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</si>
  <si>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</si>
  <si>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</si>
  <si>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</si>
  <si>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</si>
  <si>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</si>
  <si>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</si>
  <si>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</si>
  <si>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</si>
  <si>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</si>
  <si>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</si>
  <si>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</si>
  <si>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</si>
  <si>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</si>
  <si>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</si>
  <si>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</si>
  <si>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</si>
  <si>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</si>
  <si>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</si>
  <si>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</si>
  <si>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</si>
  <si>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</si>
  <si>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</si>
  <si>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</si>
  <si>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DEPARTAMENTO DE CIENCIAS BASICAS</t>
  </si>
  <si>
    <t>MCIQ. INDRA DE LA O ORTIZ</t>
  </si>
  <si>
    <t>DR. TONATIUH SOSME SANCHEZ</t>
  </si>
  <si>
    <t>Departamento de Ciencias Básicas</t>
  </si>
  <si>
    <t>Archivo electrónico, evidencia de correo electrónico y Whatssap</t>
  </si>
  <si>
    <t>Drive, evidencia de correo electrónico y Whatssap</t>
  </si>
  <si>
    <r>
      <t xml:space="preserve">APOYO A LA DOCENCIA </t>
    </r>
    <r>
      <rPr>
        <sz val="9"/>
        <color theme="1"/>
        <rFont val="Arial"/>
        <family val="2"/>
      </rPr>
      <t>(Actualización de manuales de prácticas).</t>
    </r>
  </si>
  <si>
    <t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t>
  </si>
  <si>
    <t>Definir el formato y estructura de las prácticas</t>
  </si>
  <si>
    <t>Determinar reactivos y equipos para el desarrollo de las nuevas prácticas</t>
  </si>
  <si>
    <t>Seleccionar y evaluar los contenidos</t>
  </si>
  <si>
    <t>FEBRERO-JUNIO 2025</t>
  </si>
  <si>
    <t>Fortalecer la oferta educativa con la actualización del manual de prácticas como recurso didáctico, relacionadas con el programa de Fundamentos de Química , permitiendo al estudiante comprender mejor los temas vistos en el aula.</t>
  </si>
  <si>
    <t>04/02/2024-13/06/2025</t>
  </si>
  <si>
    <t>Recopilación de información sobre Sustancias puras, mezclas, estados de agregación de la materia
sólido cristalino, líquido, sólido, vítreo, gel y Cambios de estado.</t>
  </si>
  <si>
    <t>04/02/2025-19/03/2025</t>
  </si>
  <si>
    <t>Analisis de la información referente a la unidad 1 de Fundamentos de Química para IGE</t>
  </si>
  <si>
    <t>Analisis de la información referente a la unidad 2 de Fundamentos de Química para IGE</t>
  </si>
  <si>
    <t>Analisis de la información referente a la unidad 3 y 4 de Fundamentos de Química para IGE</t>
  </si>
  <si>
    <t xml:space="preserve"> Captura de las prácticas en el formato establecido</t>
  </si>
  <si>
    <t>Presentar la integración del manual ante la Academia para su visto bueno</t>
  </si>
  <si>
    <t>Docente</t>
  </si>
  <si>
    <t>Jefe de Dpto de Ciencias Básicas</t>
  </si>
  <si>
    <t>MA. OCTAVIO OBIL MARTINEZ</t>
  </si>
  <si>
    <t>20/03/2025-30/04/2025</t>
  </si>
  <si>
    <t>20/03/2025-30/04/2026</t>
  </si>
  <si>
    <t>20/03/2025-30/04/2027</t>
  </si>
  <si>
    <t>20/03/2025-30/04/2028</t>
  </si>
  <si>
    <t>20/03/2025-30/04/2029</t>
  </si>
  <si>
    <t>20/03/2025-30/04/2030</t>
  </si>
  <si>
    <t>20/03/2025-30/04/2031</t>
  </si>
  <si>
    <t>20/03/2025-30/04/2032</t>
  </si>
  <si>
    <t>20/03/2025-30/04/2033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</si>
</sst>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9" zoomScale="120" zoomScaleNormal="120" zoomScaleSheetLayoutView="100" workbookViewId="0">
      <selection activeCell="A17" sqref="A17:F17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2" spans="1:7" x14ac:dyDescent="0.2">
      <c r="A2" s="29" t="s">
        <v>22</v>
      </c>
      <c r="B2" s="29"/>
      <c r="C2" s="29"/>
      <c r="D2" s="29"/>
      <c r="E2" s="29"/>
      <c r="F2" s="29"/>
      <c r="G2" s="29"/>
    </row>
    <row r="3" spans="1:7" x14ac:dyDescent="0.2">
      <c r="A3" s="29" t="s">
        <v>0</v>
      </c>
      <c r="B3" s="29"/>
      <c r="C3" s="29"/>
      <c r="D3" s="29"/>
      <c r="E3" s="29"/>
      <c r="F3" s="29"/>
      <c r="G3" s="29"/>
    </row>
    <row r="4" spans="1:7" ht="15" customHeight="1" x14ac:dyDescent="0.2">
      <c r="A4" s="16"/>
      <c r="B4" s="31" t="s">
        <v>31</v>
      </c>
      <c r="C4" s="31"/>
      <c r="D4" s="31"/>
      <c r="E4" s="31"/>
      <c r="F4" s="31"/>
      <c r="G4" s="3"/>
    </row>
    <row r="5" spans="1:7" x14ac:dyDescent="0.2">
      <c r="A5" s="2"/>
      <c r="B5" s="2"/>
      <c r="C5" s="2"/>
      <c r="D5" s="2"/>
      <c r="E5" s="2"/>
    </row>
    <row r="6" spans="1:7" x14ac:dyDescent="0.2">
      <c r="A6" s="4" t="s">
        <v>3</v>
      </c>
      <c r="B6" s="33" t="s">
        <v>32</v>
      </c>
      <c r="C6" s="33"/>
      <c r="D6" s="33"/>
      <c r="E6" s="33"/>
      <c r="F6" s="33"/>
      <c r="G6" s="33"/>
    </row>
    <row r="7" spans="1:7" ht="15" x14ac:dyDescent="0.25">
      <c r="A7"/>
      <c r="B7"/>
      <c r="C7"/>
      <c r="E7" s="4" t="s">
        <v>11</v>
      </c>
      <c r="F7" s="30" t="s">
        <v>42</v>
      </c>
      <c r="G7" s="30"/>
    </row>
    <row r="8" spans="1:7" ht="21.75" customHeight="1" x14ac:dyDescent="0.2">
      <c r="A8" s="4" t="s">
        <v>4</v>
      </c>
      <c r="B8" s="33" t="s">
        <v>37</v>
      </c>
      <c r="C8" s="33"/>
      <c r="D8" s="33"/>
      <c r="E8" s="33"/>
      <c r="F8" s="33"/>
      <c r="G8" s="33"/>
    </row>
    <row r="9" spans="1:7" s="6" customFormat="1" x14ac:dyDescent="0.2">
      <c r="B9" s="1"/>
      <c r="C9" s="1"/>
      <c r="D9" s="1"/>
      <c r="E9" s="1"/>
      <c r="F9" s="1"/>
      <c r="G9" s="1"/>
    </row>
    <row r="10" spans="1:7" s="6" customFormat="1" x14ac:dyDescent="0.2">
      <c r="A10" s="27" t="s">
        <v>5</v>
      </c>
      <c r="B10" s="27"/>
      <c r="C10" s="27"/>
      <c r="D10" s="27"/>
      <c r="E10" s="27"/>
      <c r="F10" s="27"/>
      <c r="G10" s="27"/>
    </row>
    <row r="11" spans="1:7" s="6" customFormat="1" ht="25.5" customHeight="1" x14ac:dyDescent="0.2">
      <c r="A11" s="28" t="s">
        <v>43</v>
      </c>
      <c r="B11" s="28"/>
      <c r="C11" s="28"/>
      <c r="D11" s="28"/>
      <c r="E11" s="28"/>
      <c r="F11" s="28"/>
      <c r="G11" s="28"/>
    </row>
    <row r="12" spans="1:7" s="6" customFormat="1" x14ac:dyDescent="0.2">
      <c r="A12" s="7"/>
      <c r="B12" s="7"/>
      <c r="C12" s="7"/>
      <c r="D12" s="7"/>
      <c r="E12" s="7"/>
      <c r="F12" s="7"/>
      <c r="G12" s="7"/>
    </row>
    <row r="13" spans="1:7" s="6" customFormat="1" x14ac:dyDescent="0.2">
      <c r="A13" s="27" t="s">
        <v>9</v>
      </c>
      <c r="B13" s="27"/>
      <c r="C13" s="27"/>
      <c r="D13" s="27"/>
      <c r="E13" s="27"/>
      <c r="F13" s="27"/>
      <c r="G13" s="27"/>
    </row>
    <row r="14" spans="1:7" s="6" customFormat="1" ht="39" customHeight="1" x14ac:dyDescent="0.2">
      <c r="A14" s="36" t="s">
        <v>38</v>
      </c>
      <c r="B14" s="37"/>
      <c r="C14" s="37"/>
      <c r="D14" s="37"/>
      <c r="E14" s="37"/>
      <c r="F14" s="37"/>
      <c r="G14" s="38"/>
    </row>
    <row r="15" spans="1:7" s="6" customFormat="1" x14ac:dyDescent="0.2">
      <c r="A15" s="27" t="s">
        <v>17</v>
      </c>
      <c r="B15" s="27"/>
      <c r="C15" s="27"/>
      <c r="D15" s="27"/>
      <c r="E15" s="27"/>
      <c r="F15" s="27"/>
      <c r="G15" s="27"/>
    </row>
    <row r="16" spans="1:7" s="6" customFormat="1" x14ac:dyDescent="0.2">
      <c r="A16" s="42" t="s">
        <v>6</v>
      </c>
      <c r="B16" s="43"/>
      <c r="C16" s="43"/>
      <c r="D16" s="43"/>
      <c r="E16" s="43"/>
      <c r="F16" s="44"/>
      <c r="G16" s="12" t="s">
        <v>13</v>
      </c>
    </row>
    <row r="17" spans="1:7" s="6" customFormat="1" ht="31.5" customHeight="1" x14ac:dyDescent="0.2">
      <c r="A17" s="45" t="s">
        <v>45</v>
      </c>
      <c r="B17" s="46"/>
      <c r="C17" s="46"/>
      <c r="D17" s="46"/>
      <c r="E17" s="46"/>
      <c r="F17" s="47"/>
      <c r="G17" s="11" t="s">
        <v>44</v>
      </c>
    </row>
    <row r="18" spans="1:7" s="6" customFormat="1" x14ac:dyDescent="0.2">
      <c r="A18" s="19" t="s">
        <v>39</v>
      </c>
      <c r="B18" s="20"/>
      <c r="C18" s="20"/>
      <c r="D18" s="20"/>
      <c r="E18" s="20"/>
      <c r="F18" s="21"/>
      <c r="G18" s="11" t="s">
        <v>44</v>
      </c>
    </row>
    <row r="19" spans="1:7" s="6" customFormat="1" x14ac:dyDescent="0.2">
      <c r="A19" s="22" t="s">
        <v>47</v>
      </c>
      <c r="B19" s="23"/>
      <c r="C19" s="23"/>
      <c r="D19" s="23"/>
      <c r="E19" s="23"/>
      <c r="F19" s="24"/>
      <c r="G19" s="11" t="s">
        <v>44</v>
      </c>
    </row>
    <row r="20" spans="1:7" s="6" customFormat="1" x14ac:dyDescent="0.2">
      <c r="A20" s="22" t="s">
        <v>48</v>
      </c>
      <c r="B20" s="23"/>
      <c r="C20" s="23"/>
      <c r="D20" s="23"/>
      <c r="E20" s="23"/>
      <c r="F20" s="24"/>
      <c r="G20" s="11" t="s">
        <v>44</v>
      </c>
    </row>
    <row r="21" spans="1:7" s="6" customFormat="1" x14ac:dyDescent="0.2">
      <c r="A21" s="22" t="s">
        <v>49</v>
      </c>
      <c r="B21" s="20"/>
      <c r="C21" s="20"/>
      <c r="D21" s="20"/>
      <c r="E21" s="20"/>
      <c r="F21" s="21"/>
      <c r="G21" s="11" t="s">
        <v>44</v>
      </c>
    </row>
    <row r="22" spans="1:7" s="6" customFormat="1" x14ac:dyDescent="0.2">
      <c r="A22" s="19" t="s">
        <v>40</v>
      </c>
      <c r="B22" s="20"/>
      <c r="C22" s="20"/>
      <c r="D22" s="20"/>
      <c r="E22" s="20"/>
      <c r="F22" s="21"/>
      <c r="G22" s="11" t="s">
        <v>44</v>
      </c>
    </row>
    <row r="23" spans="1:7" s="6" customFormat="1" x14ac:dyDescent="0.2">
      <c r="A23" s="19" t="s">
        <v>41</v>
      </c>
      <c r="B23" s="23"/>
      <c r="C23" s="23"/>
      <c r="D23" s="23"/>
      <c r="E23" s="23"/>
      <c r="F23" s="24"/>
      <c r="G23" s="11" t="s">
        <v>44</v>
      </c>
    </row>
    <row r="24" spans="1:7" s="6" customFormat="1" x14ac:dyDescent="0.2">
      <c r="A24" s="19" t="s">
        <v>50</v>
      </c>
      <c r="B24" s="23"/>
      <c r="C24" s="23"/>
      <c r="D24" s="23"/>
      <c r="E24" s="23"/>
      <c r="F24" s="24"/>
      <c r="G24" s="11" t="s">
        <v>44</v>
      </c>
    </row>
    <row r="25" spans="1:7" s="6" customFormat="1" x14ac:dyDescent="0.2">
      <c r="A25" s="22" t="s">
        <v>51</v>
      </c>
      <c r="B25" s="23"/>
      <c r="C25" s="23"/>
      <c r="D25" s="23"/>
      <c r="E25" s="23"/>
      <c r="F25" s="24"/>
      <c r="G25" s="11" t="s">
        <v>44</v>
      </c>
    </row>
    <row r="26" spans="1:7" s="6" customFormat="1" x14ac:dyDescent="0.2">
      <c r="B26" s="17"/>
      <c r="C26" s="17"/>
      <c r="D26" s="17"/>
      <c r="E26" s="17"/>
      <c r="F26" s="18"/>
      <c r="G26" s="11"/>
    </row>
    <row r="27" spans="1:7" s="6" customFormat="1" x14ac:dyDescent="0.2">
      <c r="A27" s="27" t="s">
        <v>10</v>
      </c>
      <c r="B27" s="27"/>
      <c r="C27" s="27"/>
      <c r="D27" s="27"/>
      <c r="E27" s="27"/>
      <c r="F27" s="27"/>
      <c r="G27" s="27"/>
    </row>
    <row r="28" spans="1:7" s="6" customFormat="1" ht="46.5" customHeight="1" x14ac:dyDescent="0.2">
      <c r="A28" s="35"/>
      <c r="B28" s="35"/>
      <c r="C28" s="35"/>
      <c r="D28" s="35"/>
      <c r="E28" s="35"/>
      <c r="F28" s="35"/>
      <c r="G28" s="35"/>
    </row>
    <row r="29" spans="1:7" s="6" customFormat="1" ht="16.5" customHeight="1" x14ac:dyDescent="0.2">
      <c r="A29" s="1"/>
      <c r="B29" s="1"/>
      <c r="C29" s="1"/>
      <c r="D29" s="1"/>
      <c r="E29" s="1"/>
      <c r="F29" s="1"/>
      <c r="G29" s="1"/>
    </row>
    <row r="31" spans="1:7" ht="42.75" customHeight="1" x14ac:dyDescent="0.25">
      <c r="A31" s="15" t="str">
        <f>B6</f>
        <v>MCIQ. INDRA DE LA O ORTIZ</v>
      </c>
      <c r="C31" s="39" t="s">
        <v>33</v>
      </c>
      <c r="D31" s="39"/>
      <c r="E31"/>
      <c r="F31" s="33" t="s">
        <v>54</v>
      </c>
      <c r="G31" s="33"/>
    </row>
    <row r="32" spans="1:7" ht="30.75" customHeight="1" x14ac:dyDescent="0.2">
      <c r="A32" s="9" t="s">
        <v>52</v>
      </c>
      <c r="C32" s="40" t="s">
        <v>53</v>
      </c>
      <c r="D32" s="40"/>
      <c r="F32" s="41" t="s">
        <v>14</v>
      </c>
      <c r="G32" s="41"/>
    </row>
    <row r="34" spans="1:7" x14ac:dyDescent="0.2">
      <c r="A34" s="34" t="s">
        <v>18</v>
      </c>
      <c r="B34" s="34"/>
      <c r="C34" s="34"/>
      <c r="D34" s="34"/>
      <c r="E34" s="34"/>
      <c r="F34" s="34"/>
      <c r="G34" s="34"/>
    </row>
  </sheetData>
  <mergeCells count="22">
    <mergeCell ref="B1:E1"/>
    <mergeCell ref="F1:G1"/>
    <mergeCell ref="B6:G6"/>
    <mergeCell ref="B8:G8"/>
    <mergeCell ref="A34:G34"/>
    <mergeCell ref="A27:G27"/>
    <mergeCell ref="A28:G28"/>
    <mergeCell ref="A15:G15"/>
    <mergeCell ref="A14:G14"/>
    <mergeCell ref="C31:D31"/>
    <mergeCell ref="C32:D32"/>
    <mergeCell ref="F31:G31"/>
    <mergeCell ref="F32:G32"/>
    <mergeCell ref="A16:F16"/>
    <mergeCell ref="A17:F17"/>
    <mergeCell ref="A10:G10"/>
    <mergeCell ref="A11:G11"/>
    <mergeCell ref="A2:G2"/>
    <mergeCell ref="A3:G3"/>
    <mergeCell ref="A13:G13"/>
    <mergeCell ref="F7:G7"/>
    <mergeCell ref="B4:F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="110" zoomScaleNormal="11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71" t="s">
        <v>21</v>
      </c>
      <c r="C1" s="71"/>
      <c r="D1" s="71"/>
      <c r="E1" s="71"/>
      <c r="F1" s="71"/>
      <c r="G1" s="71"/>
      <c r="H1" s="71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ht="15" customHeight="1" x14ac:dyDescent="0.2">
      <c r="A6" s="16"/>
      <c r="B6" s="29" t="s">
        <v>31</v>
      </c>
      <c r="C6" s="29"/>
      <c r="D6" s="29"/>
      <c r="E6" s="29"/>
      <c r="F6" s="2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Registro!B6</f>
        <v>MCIQ. INDRA DE LA O ORTIZ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70">
        <v>1</v>
      </c>
      <c r="C9" s="70"/>
      <c r="D9" s="8"/>
      <c r="F9" s="72" t="s">
        <v>11</v>
      </c>
      <c r="G9" s="67" t="s">
        <v>42</v>
      </c>
      <c r="H9" s="67"/>
    </row>
    <row r="10" spans="1:8" x14ac:dyDescent="0.2">
      <c r="F10" s="73"/>
      <c r="G10" s="68"/>
      <c r="H10" s="68"/>
    </row>
    <row r="11" spans="1:8" ht="14.25" customHeight="1" x14ac:dyDescent="0.2">
      <c r="A11" s="4" t="s">
        <v>4</v>
      </c>
      <c r="B11" s="39" t="str">
        <f>Registro!B8</f>
        <v>APOYO A LA DOCENCIA (Actualización de manuales de prácticas).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Registro!A11</f>
        <v>Fortalecer la oferta educativa con la actualización del manual de prácticas como recurso didáctico, relacionadas con el programa de Fundamentos de Química , permitiendo al estudiante comprender mejor los temas vistos en el aula.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2.75" customHeight="1" x14ac:dyDescent="0.2">
      <c r="A17" s="28" t="str">
        <f>Registro!A14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ht="63" customHeight="1" x14ac:dyDescent="0.2">
      <c r="A21" s="69" t="str">
        <f>Registro!A17</f>
        <v>Recopilación de información sobre Sustancias puras, mezclas, estados de agregación de la materia
sólido cristalino, líquido, sólido, vítreo, gel y Cambios de estado.</v>
      </c>
      <c r="B21" s="69"/>
      <c r="C21" s="76" t="s">
        <v>46</v>
      </c>
      <c r="D21" s="77"/>
      <c r="E21" s="78"/>
      <c r="F21" s="28" t="s">
        <v>35</v>
      </c>
      <c r="G21" s="28"/>
      <c r="H21" s="10">
        <v>0.33</v>
      </c>
    </row>
    <row r="22" spans="1:8" s="6" customFormat="1" ht="35.25" customHeight="1" x14ac:dyDescent="0.2">
      <c r="A22" s="28" t="str">
        <f>Registro!A18</f>
        <v>Definir el formato y estructura de las prácticas</v>
      </c>
      <c r="B22" s="28"/>
      <c r="C22" s="60" t="s">
        <v>46</v>
      </c>
      <c r="D22" s="60"/>
      <c r="E22" s="60"/>
      <c r="F22" s="28" t="s">
        <v>35</v>
      </c>
      <c r="G22" s="28"/>
      <c r="H22" s="10">
        <v>0.33</v>
      </c>
    </row>
    <row r="23" spans="1:8" s="6" customFormat="1" ht="35.25" customHeight="1" x14ac:dyDescent="0.2">
      <c r="A23" s="28" t="str">
        <f>Registro!A19</f>
        <v>Analisis de la información referente a la unidad 1 de Fundamentos de Química para IGE</v>
      </c>
      <c r="B23" s="28"/>
      <c r="C23" s="60" t="s">
        <v>46</v>
      </c>
      <c r="D23" s="60"/>
      <c r="E23" s="60"/>
      <c r="F23" s="28" t="s">
        <v>35</v>
      </c>
      <c r="G23" s="28"/>
      <c r="H23" s="10">
        <v>0.33</v>
      </c>
    </row>
    <row r="24" spans="1:8" s="6" customFormat="1" ht="35.25" customHeight="1" x14ac:dyDescent="0.2">
      <c r="A24" s="28" t="str">
        <f>Registro!A25</f>
        <v>Presentar la integración del manual ante la Academia para su visto bueno</v>
      </c>
      <c r="B24" s="28"/>
      <c r="C24" s="60" t="s">
        <v>46</v>
      </c>
      <c r="D24" s="60"/>
      <c r="E24" s="60"/>
      <c r="F24" s="28" t="s">
        <v>35</v>
      </c>
      <c r="G24" s="28"/>
      <c r="H24" s="10">
        <v>0</v>
      </c>
    </row>
    <row r="25" spans="1:8" s="6" customFormat="1" ht="35.25" customHeight="1" x14ac:dyDescent="0.2">
      <c r="A25" s="28" t="str">
        <f>Registro!A22</f>
        <v>Determinar reactivos y equipos para el desarrollo de las nuevas prácticas</v>
      </c>
      <c r="B25" s="28"/>
      <c r="C25" s="60" t="s">
        <v>46</v>
      </c>
      <c r="D25" s="60"/>
      <c r="E25" s="60"/>
      <c r="F25" s="28" t="s">
        <v>35</v>
      </c>
      <c r="G25" s="28"/>
      <c r="H25" s="10">
        <v>0</v>
      </c>
    </row>
    <row r="26" spans="1:8" s="6" customFormat="1" ht="35.25" customHeight="1" x14ac:dyDescent="0.2">
      <c r="A26" s="63" t="str">
        <f>Registro!A23</f>
        <v>Seleccionar y evaluar los contenidos</v>
      </c>
      <c r="B26" s="64"/>
      <c r="C26" s="60" t="s">
        <v>46</v>
      </c>
      <c r="D26" s="60"/>
      <c r="E26" s="60"/>
      <c r="F26" s="28" t="s">
        <v>35</v>
      </c>
      <c r="G26" s="28"/>
      <c r="H26" s="10">
        <v>0</v>
      </c>
    </row>
    <row r="27" spans="1:8" s="6" customFormat="1" ht="35.25" customHeight="1" x14ac:dyDescent="0.2">
      <c r="A27" s="28" t="str">
        <f>Registro!A24</f>
        <v xml:space="preserve"> Captura de las prácticas en el formato establecido</v>
      </c>
      <c r="B27" s="28"/>
      <c r="C27" s="60" t="s">
        <v>46</v>
      </c>
      <c r="D27" s="60"/>
      <c r="E27" s="60"/>
      <c r="F27" s="28" t="s">
        <v>35</v>
      </c>
      <c r="G27" s="28"/>
      <c r="H27" s="10">
        <v>0</v>
      </c>
    </row>
    <row r="28" spans="1:8" s="6" customFormat="1" ht="12.75" customHeight="1" x14ac:dyDescent="0.2">
      <c r="A28" s="48" t="str">
        <f>Registro!A25</f>
        <v>Presentar la integración del manual ante la Academia para su visto bueno</v>
      </c>
      <c r="B28" s="49"/>
      <c r="C28" s="52" t="s">
        <v>46</v>
      </c>
      <c r="D28" s="53"/>
      <c r="E28" s="54"/>
      <c r="F28" s="48" t="s">
        <v>36</v>
      </c>
      <c r="G28" s="49"/>
      <c r="H28" s="61">
        <v>0.33</v>
      </c>
    </row>
    <row r="29" spans="1:8" s="6" customFormat="1" x14ac:dyDescent="0.2">
      <c r="A29" s="50"/>
      <c r="B29" s="51"/>
      <c r="C29" s="55"/>
      <c r="D29" s="56"/>
      <c r="E29" s="57"/>
      <c r="F29" s="50"/>
      <c r="G29" s="51"/>
      <c r="H29" s="62"/>
    </row>
    <row r="30" spans="1:8" s="6" customFormat="1" x14ac:dyDescent="0.2">
      <c r="A30" s="59"/>
      <c r="B30" s="59"/>
      <c r="C30" s="60"/>
      <c r="D30" s="60"/>
      <c r="E30" s="60"/>
      <c r="F30" s="59"/>
      <c r="G30" s="5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31.5" customHeight="1" x14ac:dyDescent="0.2">
      <c r="A35" s="26" t="str">
        <f>B8</f>
        <v>MCIQ. INDRA DE LA O ORTIZ</v>
      </c>
      <c r="C35" s="39" t="str">
        <f>Registro!C31</f>
        <v>DR. TONATIUH SOSME SANCHEZ</v>
      </c>
      <c r="D35" s="39"/>
      <c r="E35" s="39"/>
      <c r="G35" s="39" t="str">
        <f>Registro!F31</f>
        <v>MA. OCTAVIO OBIL MARTINEZ</v>
      </c>
      <c r="H35" s="39"/>
    </row>
    <row r="36" spans="1:8" ht="28.5" customHeight="1" x14ac:dyDescent="0.2">
      <c r="A36" s="25" t="s">
        <v>52</v>
      </c>
      <c r="C36" s="58" t="s">
        <v>34</v>
      </c>
      <c r="D36" s="58"/>
      <c r="E36" s="5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1">
    <mergeCell ref="A19:H19"/>
    <mergeCell ref="B8:H8"/>
    <mergeCell ref="B1:H1"/>
    <mergeCell ref="A3:H3"/>
    <mergeCell ref="A5:H5"/>
    <mergeCell ref="B6:F6"/>
    <mergeCell ref="F9:F10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4" zoomScale="110" zoomScaleNormal="110" zoomScaleSheetLayoutView="100" workbookViewId="0">
      <selection activeCell="H30" sqref="H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71" t="s">
        <v>21</v>
      </c>
      <c r="C1" s="71"/>
      <c r="D1" s="71"/>
      <c r="E1" s="71"/>
      <c r="F1" s="71"/>
      <c r="G1" s="71"/>
      <c r="H1" s="71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74" t="s">
        <v>1</v>
      </c>
      <c r="B6" s="74"/>
      <c r="C6" s="74"/>
      <c r="D6" s="75" t="str">
        <f>Registro!B4</f>
        <v>DEPARTAMENTO DE CIENCIAS BASICAS</v>
      </c>
      <c r="E6" s="75"/>
      <c r="F6" s="7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Registro!B6</f>
        <v>MCIQ. INDRA DE LA O ORTIZ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2</v>
      </c>
      <c r="C9" s="33"/>
      <c r="D9" s="8"/>
      <c r="F9" s="4" t="s">
        <v>11</v>
      </c>
      <c r="G9" s="30" t="str">
        <f>Registro!F7</f>
        <v>FEBRERO-JUNIO 2025</v>
      </c>
      <c r="H9" s="30"/>
    </row>
    <row r="11" spans="1:8" x14ac:dyDescent="0.2">
      <c r="A11" s="4" t="s">
        <v>4</v>
      </c>
      <c r="B11" s="33" t="str">
        <f>Registro!B8</f>
        <v>APOYO A LA DOCENCIA (Actualización de manuales de prácticas).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Registro!A11</f>
        <v>Fortalecer la oferta educativa con la actualización del manual de prácticas como recurso didáctico, relacionadas con el programa de Fundamentos de Química , permitiendo al estudiante comprender mejor los temas vistos en el aula.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Registro!A14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ht="35.25" customHeight="1" x14ac:dyDescent="0.2">
      <c r="A21" s="69" t="str">
        <f>Registro!A17</f>
        <v>Recopilación de información sobre Sustancias puras, mezclas, estados de agregación de la materia
sólido cristalino, líquido, sólido, vítreo, gel y Cambios de estado.</v>
      </c>
      <c r="B21" s="69"/>
      <c r="C21" s="76" t="s">
        <v>55</v>
      </c>
      <c r="D21" s="77"/>
      <c r="E21" s="78"/>
      <c r="F21" s="28" t="s">
        <v>35</v>
      </c>
      <c r="G21" s="28"/>
      <c r="H21" s="10">
        <v>0.66</v>
      </c>
    </row>
    <row r="22" spans="1:8" s="6" customFormat="1" ht="35.25" customHeight="1" x14ac:dyDescent="0.2">
      <c r="A22" s="69" t="str">
        <f>Registro!A18</f>
        <v>Definir el formato y estructura de las prácticas</v>
      </c>
      <c r="B22" s="69"/>
      <c r="C22" s="76" t="s">
        <v>56</v>
      </c>
      <c r="D22" s="77"/>
      <c r="E22" s="78"/>
      <c r="F22" s="28" t="s">
        <v>35</v>
      </c>
      <c r="G22" s="28"/>
      <c r="H22" s="10">
        <v>0.66</v>
      </c>
    </row>
    <row r="23" spans="1:8" s="6" customFormat="1" ht="35.25" customHeight="1" x14ac:dyDescent="0.2">
      <c r="A23" s="69" t="str">
        <f>Registro!A19</f>
        <v>Analisis de la información referente a la unidad 1 de Fundamentos de Química para IGE</v>
      </c>
      <c r="B23" s="69"/>
      <c r="C23" s="76" t="s">
        <v>57</v>
      </c>
      <c r="D23" s="77"/>
      <c r="E23" s="78"/>
      <c r="F23" s="28" t="s">
        <v>35</v>
      </c>
      <c r="G23" s="28"/>
      <c r="H23" s="10">
        <v>0.66</v>
      </c>
    </row>
    <row r="24" spans="1:8" s="6" customFormat="1" ht="35.25" customHeight="1" x14ac:dyDescent="0.2">
      <c r="A24" s="69" t="str">
        <f>Registro!A20</f>
        <v>Analisis de la información referente a la unidad 2 de Fundamentos de Química para IGE</v>
      </c>
      <c r="B24" s="69"/>
      <c r="C24" s="76" t="s">
        <v>58</v>
      </c>
      <c r="D24" s="77"/>
      <c r="E24" s="78"/>
      <c r="F24" s="28" t="s">
        <v>35</v>
      </c>
      <c r="G24" s="28"/>
      <c r="H24" s="10">
        <v>0.66</v>
      </c>
    </row>
    <row r="25" spans="1:8" s="6" customFormat="1" ht="35.25" customHeight="1" x14ac:dyDescent="0.2">
      <c r="A25" s="69" t="str">
        <f>Registro!A21</f>
        <v>Analisis de la información referente a la unidad 3 y 4 de Fundamentos de Química para IGE</v>
      </c>
      <c r="B25" s="69"/>
      <c r="C25" s="76" t="s">
        <v>59</v>
      </c>
      <c r="D25" s="77"/>
      <c r="E25" s="78"/>
      <c r="F25" s="28" t="s">
        <v>35</v>
      </c>
      <c r="G25" s="28"/>
      <c r="H25" s="10">
        <v>0.33</v>
      </c>
    </row>
    <row r="26" spans="1:8" s="6" customFormat="1" ht="35.25" customHeight="1" x14ac:dyDescent="0.2">
      <c r="A26" s="69" t="str">
        <f>Registro!A22</f>
        <v>Determinar reactivos y equipos para el desarrollo de las nuevas prácticas</v>
      </c>
      <c r="B26" s="69"/>
      <c r="C26" s="76" t="s">
        <v>60</v>
      </c>
      <c r="D26" s="77"/>
      <c r="E26" s="78"/>
      <c r="F26" s="28" t="s">
        <v>35</v>
      </c>
      <c r="G26" s="28"/>
      <c r="H26" s="10">
        <v>0.33</v>
      </c>
    </row>
    <row r="27" spans="1:8" s="6" customFormat="1" ht="43.5" customHeight="1" x14ac:dyDescent="0.2">
      <c r="A27" s="69" t="str">
        <f>Registro!A23</f>
        <v>Seleccionar y evaluar los contenidos</v>
      </c>
      <c r="B27" s="69"/>
      <c r="C27" s="76" t="s">
        <v>61</v>
      </c>
      <c r="D27" s="77"/>
      <c r="E27" s="78"/>
      <c r="F27" s="28" t="s">
        <v>35</v>
      </c>
      <c r="G27" s="28"/>
      <c r="H27" s="10">
        <v>0.33</v>
      </c>
    </row>
    <row r="28" spans="1:8" s="6" customFormat="1" ht="42.75" customHeight="1" x14ac:dyDescent="0.2">
      <c r="A28" s="69" t="str">
        <f>Registro!A24</f>
        <v xml:space="preserve"> Captura de las prácticas en el formato establecido</v>
      </c>
      <c r="B28" s="69"/>
      <c r="C28" s="76" t="s">
        <v>62</v>
      </c>
      <c r="D28" s="77"/>
      <c r="E28" s="78"/>
      <c r="F28" s="28" t="s">
        <v>35</v>
      </c>
      <c r="G28" s="28"/>
      <c r="H28" s="10">
        <v>0.33</v>
      </c>
    </row>
    <row r="29" spans="1:8" s="6" customFormat="1" ht="39.75" customHeight="1" x14ac:dyDescent="0.2">
      <c r="A29" s="69" t="str">
        <f>Registro!A25</f>
        <v>Presentar la integración del manual ante la Academia para su visto bueno</v>
      </c>
      <c r="B29" s="69"/>
      <c r="C29" s="76" t="s">
        <v>63</v>
      </c>
      <c r="D29" s="77"/>
      <c r="E29" s="78"/>
      <c r="F29" s="28" t="s">
        <v>35</v>
      </c>
      <c r="G29" s="28"/>
      <c r="H29" s="10">
        <v>0</v>
      </c>
    </row>
    <row r="30" spans="1:8" s="6" customFormat="1" x14ac:dyDescent="0.2">
      <c r="A30" s="59"/>
      <c r="B30" s="59"/>
      <c r="C30" s="60"/>
      <c r="D30" s="60"/>
      <c r="E30" s="60"/>
      <c r="F30" s="59"/>
      <c r="G30" s="5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Registro!C31</f>
        <v>DR. TONATIUH SOSME SANCHEZ</v>
      </c>
      <c r="D35" s="33"/>
      <c r="E35" s="33"/>
      <c r="G35" s="33" t="str">
        <f>Registro!F31</f>
        <v>MA. OCTAVIO OBIL MARTINEZ</v>
      </c>
      <c r="H35" s="33"/>
    </row>
    <row r="36" spans="1:8" ht="28.5" customHeight="1" x14ac:dyDescent="0.2">
      <c r="A36" s="9" t="str">
        <f>B8</f>
        <v>MCIQ. INDRA DE LA O ORTIZ</v>
      </c>
      <c r="C36" s="58" t="s">
        <v>15</v>
      </c>
      <c r="D36" s="58"/>
      <c r="E36" s="5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140" zoomScaleNormal="210" zoomScaleSheetLayoutView="14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71" t="s">
        <v>21</v>
      </c>
      <c r="C1" s="71"/>
      <c r="D1" s="71"/>
      <c r="E1" s="71"/>
      <c r="F1" s="71"/>
      <c r="G1" s="71"/>
      <c r="H1" s="71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74" t="s">
        <v>1</v>
      </c>
      <c r="B6" s="74"/>
      <c r="C6" s="74"/>
      <c r="D6" s="75" t="str">
        <f>Registro!B4</f>
        <v>DEPARTAMENTO DE CIENCIAS BASICAS</v>
      </c>
      <c r="E6" s="75"/>
      <c r="F6" s="7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3" t="str">
        <f>Registro!B6</f>
        <v>MCIQ. INDRA DE LA O ORTIZ</v>
      </c>
      <c r="C8" s="33"/>
      <c r="D8" s="33"/>
      <c r="E8" s="33"/>
      <c r="F8" s="33"/>
      <c r="G8" s="33"/>
      <c r="H8" s="33"/>
    </row>
    <row r="9" spans="1:8" x14ac:dyDescent="0.2">
      <c r="A9" s="4" t="s">
        <v>2</v>
      </c>
      <c r="B9" s="33">
        <v>3</v>
      </c>
      <c r="C9" s="33"/>
      <c r="D9" s="8"/>
      <c r="F9" s="4" t="s">
        <v>11</v>
      </c>
      <c r="G9" s="30" t="str">
        <f>Registro!F7</f>
        <v>FEBRERO-JUNIO 2025</v>
      </c>
      <c r="H9" s="30"/>
    </row>
    <row r="11" spans="1:8" x14ac:dyDescent="0.2">
      <c r="A11" s="4" t="s">
        <v>4</v>
      </c>
      <c r="B11" s="33" t="str">
        <f>Registro!B8</f>
        <v>APOYO A LA DOCENCIA (Actualización de manuales de prácticas).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Registro!A11</f>
        <v>Fortalecer la oferta educativa con la actualización del manual de prácticas como recurso didáctico, relacionadas con el programa de Fundamentos de Química , permitiendo al estudiante comprender mejor los temas vistos en el aula.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tr">
        <f>Registro!A14</f>
        <v>4 propuestas de actualización relacionadas con el programa de estudio 
1 propuesta actualizada con la integración de al menos 4 prácticas                                                                                                                                                                                                 
3 Reportes de avances del proyecto especial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65" t="s">
        <v>7</v>
      </c>
      <c r="B20" s="65"/>
      <c r="C20" s="66" t="s">
        <v>16</v>
      </c>
      <c r="D20" s="66"/>
      <c r="E20" s="66"/>
      <c r="F20" s="65" t="s">
        <v>12</v>
      </c>
      <c r="G20" s="65"/>
      <c r="H20" s="13" t="s">
        <v>8</v>
      </c>
    </row>
    <row r="21" spans="1:8" s="6" customFormat="1" x14ac:dyDescent="0.2">
      <c r="A21" s="59" t="str">
        <f>Registro!A18</f>
        <v>Definir el formato y estructura de las prácticas</v>
      </c>
      <c r="B21" s="59"/>
      <c r="C21" s="60" t="s">
        <v>30</v>
      </c>
      <c r="D21" s="60"/>
      <c r="E21" s="60"/>
      <c r="F21" s="59" t="s">
        <v>23</v>
      </c>
      <c r="G21" s="59"/>
      <c r="H21" s="10">
        <v>1</v>
      </c>
    </row>
    <row r="22" spans="1:8" s="6" customFormat="1" x14ac:dyDescent="0.2">
      <c r="A22" s="59" t="str">
        <f>Registro!A19</f>
        <v>Analisis de la información referente a la unidad 1 de Fundamentos de Química para IGE</v>
      </c>
      <c r="B22" s="59"/>
      <c r="C22" s="60" t="s">
        <v>30</v>
      </c>
      <c r="D22" s="60"/>
      <c r="E22" s="60"/>
      <c r="F22" s="28" t="s">
        <v>24</v>
      </c>
      <c r="G22" s="28"/>
      <c r="H22" s="10">
        <v>1</v>
      </c>
    </row>
    <row r="23" spans="1:8" s="6" customFormat="1" x14ac:dyDescent="0.2">
      <c r="A23" s="59" t="str">
        <f>Registro!A24</f>
        <v xml:space="preserve"> Captura de las prácticas en el formato establecido</v>
      </c>
      <c r="B23" s="59"/>
      <c r="C23" s="60" t="s">
        <v>30</v>
      </c>
      <c r="D23" s="60"/>
      <c r="E23" s="60"/>
      <c r="F23" s="28" t="s">
        <v>25</v>
      </c>
      <c r="G23" s="28"/>
      <c r="H23" s="10">
        <v>1</v>
      </c>
    </row>
    <row r="24" spans="1:8" s="6" customFormat="1" x14ac:dyDescent="0.2">
      <c r="A24" s="59" t="e">
        <f>Registro!#REF!</f>
        <v>#REF!</v>
      </c>
      <c r="B24" s="59"/>
      <c r="C24" s="60" t="s">
        <v>30</v>
      </c>
      <c r="D24" s="60"/>
      <c r="E24" s="60"/>
      <c r="F24" s="59" t="s">
        <v>26</v>
      </c>
      <c r="G24" s="59"/>
      <c r="H24" s="10">
        <v>1</v>
      </c>
    </row>
    <row r="25" spans="1:8" s="6" customFormat="1" x14ac:dyDescent="0.2">
      <c r="A25" s="59" t="str">
        <f>Registro!A23</f>
        <v>Seleccionar y evaluar los contenidos</v>
      </c>
      <c r="B25" s="59"/>
      <c r="C25" s="60" t="s">
        <v>30</v>
      </c>
      <c r="D25" s="60"/>
      <c r="E25" s="60"/>
      <c r="F25" s="59" t="s">
        <v>27</v>
      </c>
      <c r="G25" s="59"/>
      <c r="H25" s="10">
        <v>1</v>
      </c>
    </row>
    <row r="26" spans="1:8" s="6" customFormat="1" x14ac:dyDescent="0.2">
      <c r="A26" s="59" t="e">
        <f>Registro!#REF!</f>
        <v>#REF!</v>
      </c>
      <c r="B26" s="59"/>
      <c r="C26" s="60" t="s">
        <v>30</v>
      </c>
      <c r="D26" s="60"/>
      <c r="E26" s="60"/>
      <c r="F26" s="28" t="s">
        <v>28</v>
      </c>
      <c r="G26" s="28"/>
      <c r="H26" s="10">
        <v>1</v>
      </c>
    </row>
    <row r="27" spans="1:8" s="6" customFormat="1" x14ac:dyDescent="0.2">
      <c r="A27" s="59" t="e">
        <f>Registro!#REF!</f>
        <v>#REF!</v>
      </c>
      <c r="B27" s="59"/>
      <c r="C27" s="60" t="s">
        <v>30</v>
      </c>
      <c r="D27" s="60"/>
      <c r="E27" s="60"/>
      <c r="F27" s="28" t="s">
        <v>29</v>
      </c>
      <c r="G27" s="28"/>
      <c r="H27" s="10">
        <v>1</v>
      </c>
    </row>
    <row r="28" spans="1:8" s="6" customFormat="1" x14ac:dyDescent="0.2">
      <c r="A28" s="59" t="str">
        <f>Registro!A17</f>
        <v>Recopilación de información sobre Sustancias puras, mezclas, estados de agregación de la materia
sólido cristalino, líquido, sólido, vítreo, gel y Cambios de estado.</v>
      </c>
      <c r="B28" s="59"/>
      <c r="C28" s="60" t="str">
        <f>Registro!G17</f>
        <v>04/02/2024-13/06/2025</v>
      </c>
      <c r="D28" s="60"/>
      <c r="E28" s="60"/>
      <c r="F28" s="59"/>
      <c r="G28" s="59"/>
      <c r="H28" s="10"/>
    </row>
    <row r="29" spans="1:8" s="6" customFormat="1" x14ac:dyDescent="0.2">
      <c r="A29" s="59" t="e">
        <f>Registro!#REF!</f>
        <v>#REF!</v>
      </c>
      <c r="B29" s="59"/>
      <c r="C29" s="60" t="str">
        <f>Registro!G25</f>
        <v>04/02/2024-13/06/2025</v>
      </c>
      <c r="D29" s="60"/>
      <c r="E29" s="60"/>
      <c r="F29" s="59"/>
      <c r="G29" s="59"/>
      <c r="H29" s="10"/>
    </row>
    <row r="30" spans="1:8" s="6" customFormat="1" x14ac:dyDescent="0.2">
      <c r="A30" s="59" t="e">
        <f>Registro!#REF!</f>
        <v>#REF!</v>
      </c>
      <c r="B30" s="59"/>
      <c r="C30" s="60">
        <f>Registro!G26</f>
        <v>0</v>
      </c>
      <c r="D30" s="60"/>
      <c r="E30" s="60"/>
      <c r="F30" s="59"/>
      <c r="G30" s="5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3" t="str">
        <f>Registro!C31</f>
        <v>DR. TONATIUH SOSME SANCHEZ</v>
      </c>
      <c r="D35" s="33"/>
      <c r="E35" s="33"/>
      <c r="G35" s="33" t="str">
        <f>Registro!F31</f>
        <v>MA. OCTAVIO OBIL MARTINEZ</v>
      </c>
      <c r="H35" s="33"/>
    </row>
    <row r="36" spans="1:8" ht="28.5" customHeight="1" x14ac:dyDescent="0.2">
      <c r="A36" s="9" t="str">
        <f>B8</f>
        <v>MCIQ. INDRA DE LA O ORTIZ</v>
      </c>
      <c r="C36" s="58" t="s">
        <v>15</v>
      </c>
      <c r="D36" s="58"/>
      <c r="E36" s="58"/>
      <c r="G36" s="14" t="s">
        <v>14</v>
      </c>
      <c r="H36" s="14"/>
    </row>
    <row r="38" spans="1:8" ht="24.75" customHeight="1" x14ac:dyDescent="0.2">
      <c r="A38" s="34" t="s">
        <v>19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INDRA DE LA O ORTIZ</cp:lastModifiedBy>
  <cp:lastPrinted>2022-07-28T18:37:02Z</cp:lastPrinted>
  <dcterms:created xsi:type="dcterms:W3CDTF">2022-07-23T13:46:58Z</dcterms:created>
  <dcterms:modified xsi:type="dcterms:W3CDTF">2025-04-29T22:33:52Z</dcterms:modified>
</cp:coreProperties>
</file>