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E:\DATA D\FEBRERO JUNIO 2025\"/>
    </mc:Choice>
  </mc:AlternateContent>
  <xr:revisionPtr revIDLastSave="0" documentId="13_ncr:1_{EB1F9CFE-D615-4374-991D-18182C088532}" xr6:coauthVersionLast="47" xr6:coauthVersionMax="47" xr10:uidLastSave="{00000000-0000-0000-0000-000000000000}"/>
  <bookViews>
    <workbookView xWindow="-110" yWindow="-110" windowWidth="19420" windowHeight="1030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9" l="1"/>
  <c r="F21" i="8"/>
  <c r="H21" i="8"/>
  <c r="C35" i="7"/>
  <c r="D6" i="9"/>
  <c r="G35" i="9"/>
  <c r="C35" i="9"/>
  <c r="C24" i="9"/>
  <c r="A24" i="9"/>
  <c r="C23" i="9"/>
  <c r="A23" i="9"/>
  <c r="C22" i="9"/>
  <c r="A22" i="9"/>
  <c r="C21" i="9"/>
  <c r="A21" i="9"/>
  <c r="A17" i="9"/>
  <c r="A14" i="9"/>
  <c r="B11" i="9"/>
  <c r="G9" i="9"/>
  <c r="B8" i="9"/>
  <c r="A36" i="9" s="1"/>
  <c r="G35" i="8"/>
  <c r="C35" i="8"/>
  <c r="C24" i="8"/>
  <c r="A24" i="8"/>
  <c r="C23" i="8"/>
  <c r="A23" i="8"/>
  <c r="C22" i="8"/>
  <c r="A22" i="8"/>
  <c r="C21" i="8"/>
  <c r="A21" i="8"/>
  <c r="A17" i="8"/>
  <c r="A14" i="8"/>
  <c r="B11" i="8"/>
  <c r="G9" i="8"/>
  <c r="B8" i="8"/>
  <c r="A36" i="8" s="1"/>
  <c r="D6" i="8"/>
  <c r="G35" i="7"/>
  <c r="C24" i="7"/>
  <c r="A24" i="7"/>
  <c r="C23" i="7"/>
  <c r="A23" i="7"/>
  <c r="C22" i="7"/>
  <c r="A22" i="7"/>
  <c r="C21" i="7"/>
  <c r="A21" i="7"/>
  <c r="A17" i="7"/>
  <c r="A14" i="7"/>
  <c r="B11" i="7"/>
  <c r="B8" i="7"/>
  <c r="A36" i="7" s="1"/>
  <c r="A36" i="1"/>
  <c r="D6" i="7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<sst xmlns="http://schemas.openxmlformats.org/spreadsheetml/2006/main" count="96" uniqueCount="46">
  <si>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</si>
  <si>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</si>
  <si>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</si>
  <si>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</si>
  <si>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</si>
  <si>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</si>
  <si>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</si>
  <si>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</si>
  <si>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</si>
  <si>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</si>
  <si>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</si>
  <si>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</si>
  <si>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</si>
  <si>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</si>
  <si>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</si>
  <si>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</si>
  <si>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</si>
  <si>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</si>
  <si>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</si>
  <si>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</si>
  <si>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</si>
  <si>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</si>
  <si>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</si>
  <si>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</si>
  <si>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INDUSTRIAL</t>
  </si>
  <si>
    <t>MII INOCENCIO GARCIA HUERTA</t>
  </si>
  <si>
    <t>Jefe de División de Ingeniería Industrial</t>
  </si>
  <si>
    <t>TUTORIA Y DIRECCION INDIVIDUALIZADA (TESIS)</t>
  </si>
  <si>
    <t xml:space="preserve">Asesoria para la elaboracion de material utilizado en el examen profesional </t>
  </si>
  <si>
    <t>Asesoria en la preparacion de examen profesional</t>
  </si>
  <si>
    <t>ING. FLOR L. CHONTAL PELAYO</t>
  </si>
  <si>
    <t>Revision de anteproyecto de tesis para titulacion</t>
  </si>
  <si>
    <t xml:space="preserve">Asesorar en la estructura del contenido del capitulo I, II, III y IV  de la tesis  </t>
  </si>
  <si>
    <t xml:space="preserve">Archivo de Anteproyeco de tesis </t>
  </si>
  <si>
    <t>FEBRERO JUNIO 2025</t>
  </si>
  <si>
    <t xml:space="preserve">Asesorar a alumnos en el desarrollo total de proyectos de tesis </t>
  </si>
  <si>
    <t>CONCLUIR 1 PROYECTO  DE TESIS CON SU EXAMEN PROFESIONAL DE TITULACION DE JIAR MINQUIZ PALACIOS.</t>
  </si>
  <si>
    <t>04/02/25-20/03/25</t>
  </si>
  <si>
    <t>21/02/25-12/05/25</t>
  </si>
  <si>
    <t>13/05/25-26/05/25</t>
  </si>
  <si>
    <t>27/05/25-13/05/25</t>
  </si>
  <si>
    <t>ING. OCTAVIO OBIL MARTINEZ</t>
  </si>
  <si>
    <t>PROFESOR :</t>
  </si>
  <si>
    <t>Avance de capitutlo 1 y 2</t>
  </si>
  <si>
    <t>Diapositvas</t>
  </si>
  <si>
    <t>Revision de diapositivas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</si>
</sst>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left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1047750</xdr:colOff>
      <xdr:row>33</xdr:row>
      <xdr:rowOff>44450</xdr:rowOff>
    </xdr:from>
    <xdr:to>
      <xdr:col>0</xdr:col>
      <xdr:colOff>1884455</xdr:colOff>
      <xdr:row>35</xdr:row>
      <xdr:rowOff>354919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C1297D8-0B54-4AE0-A1BB-4C0D8DE2BE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47750" y="7461250"/>
          <a:ext cx="836705" cy="67876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622300</xdr:colOff>
      <xdr:row>33</xdr:row>
      <xdr:rowOff>31750</xdr:rowOff>
    </xdr:from>
    <xdr:to>
      <xdr:col>0</xdr:col>
      <xdr:colOff>1459005</xdr:colOff>
      <xdr:row>34</xdr:row>
      <xdr:rowOff>500969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5AB51BA4-8D5E-4FF0-AA1C-272BC96F71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22300" y="6737350"/>
          <a:ext cx="836705" cy="67876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641350</xdr:colOff>
      <xdr:row>33</xdr:row>
      <xdr:rowOff>38100</xdr:rowOff>
    </xdr:from>
    <xdr:to>
      <xdr:col>0</xdr:col>
      <xdr:colOff>1476574</xdr:colOff>
      <xdr:row>34</xdr:row>
      <xdr:rowOff>511361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CD363345-6BC1-BEE6-C82A-C65C00B795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41350" y="6743700"/>
          <a:ext cx="835224" cy="6828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7" zoomScaleNormal="100" zoomScaleSheetLayoutView="100" workbookViewId="0">
      <selection activeCell="I15" sqref="I15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16384" width="11.453125" style="1"/>
  </cols>
  <sheetData>
    <row r="1" spans="1:7" ht="56.25" customHeight="1" x14ac:dyDescent="0.25">
      <c r="B1" s="17" t="s">
        <v>21</v>
      </c>
      <c r="C1" s="17"/>
      <c r="D1" s="17"/>
      <c r="E1" s="17"/>
      <c r="F1" s="17"/>
      <c r="G1" s="17"/>
    </row>
    <row r="3" spans="1:7" ht="13" x14ac:dyDescent="0.3">
      <c r="A3" s="25" t="s">
        <v>23</v>
      </c>
      <c r="B3" s="25"/>
      <c r="C3" s="25"/>
      <c r="D3" s="25"/>
      <c r="E3" s="25"/>
      <c r="F3" s="25"/>
      <c r="G3" s="25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25" t="s">
        <v>0</v>
      </c>
      <c r="B5" s="25"/>
      <c r="C5" s="25"/>
      <c r="D5" s="25"/>
      <c r="E5" s="25"/>
      <c r="F5" s="25"/>
      <c r="G5" s="25"/>
    </row>
    <row r="6" spans="1:7" ht="13" x14ac:dyDescent="0.3">
      <c r="A6" s="26" t="s">
        <v>1</v>
      </c>
      <c r="B6" s="26"/>
      <c r="C6" s="26"/>
      <c r="D6" s="29" t="s">
        <v>24</v>
      </c>
      <c r="E6" s="29"/>
      <c r="F6" s="29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3</v>
      </c>
      <c r="B8" s="21" t="s">
        <v>25</v>
      </c>
      <c r="C8" s="21"/>
      <c r="D8" s="21"/>
      <c r="E8" s="21"/>
      <c r="F8" s="21"/>
      <c r="G8" s="21"/>
    </row>
    <row r="9" spans="1:7" ht="14.5" x14ac:dyDescent="0.35">
      <c r="A9"/>
      <c r="B9"/>
      <c r="C9"/>
      <c r="E9" s="4" t="s">
        <v>11</v>
      </c>
      <c r="F9" s="30" t="s">
        <v>34</v>
      </c>
      <c r="G9" s="30"/>
    </row>
    <row r="11" spans="1:7" ht="13" x14ac:dyDescent="0.3">
      <c r="A11" s="4" t="s">
        <v>4</v>
      </c>
      <c r="B11" s="22" t="s">
        <v>27</v>
      </c>
      <c r="C11" s="22"/>
      <c r="D11" s="22"/>
      <c r="E11" s="22"/>
      <c r="F11" s="22"/>
      <c r="G11" s="22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3" t="s">
        <v>5</v>
      </c>
      <c r="B13" s="23"/>
      <c r="C13" s="23"/>
      <c r="D13" s="23"/>
      <c r="E13" s="23"/>
      <c r="F13" s="23"/>
      <c r="G13" s="23"/>
    </row>
    <row r="14" spans="1:7" s="6" customFormat="1" ht="25.5" customHeight="1" x14ac:dyDescent="0.25">
      <c r="A14" s="24" t="s">
        <v>35</v>
      </c>
      <c r="B14" s="24"/>
      <c r="C14" s="24"/>
      <c r="D14" s="24"/>
      <c r="E14" s="24"/>
      <c r="F14" s="24"/>
      <c r="G14" s="24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3" t="s">
        <v>9</v>
      </c>
      <c r="B16" s="23"/>
      <c r="C16" s="23"/>
      <c r="D16" s="23"/>
      <c r="E16" s="23"/>
      <c r="F16" s="23"/>
      <c r="G16" s="23"/>
    </row>
    <row r="17" spans="1:7" s="6" customFormat="1" ht="25.5" customHeight="1" x14ac:dyDescent="0.25">
      <c r="A17" s="24" t="s">
        <v>36</v>
      </c>
      <c r="B17" s="24"/>
      <c r="C17" s="24"/>
      <c r="D17" s="24"/>
      <c r="E17" s="24"/>
      <c r="F17" s="24"/>
      <c r="G17" s="24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23" t="s">
        <v>18</v>
      </c>
      <c r="B19" s="23"/>
      <c r="C19" s="23"/>
      <c r="D19" s="23"/>
      <c r="E19" s="23"/>
      <c r="F19" s="23"/>
      <c r="G19" s="23"/>
    </row>
    <row r="20" spans="1:7" s="6" customFormat="1" ht="25" x14ac:dyDescent="0.25">
      <c r="A20" s="33" t="s">
        <v>6</v>
      </c>
      <c r="B20" s="34"/>
      <c r="C20" s="34"/>
      <c r="D20" s="34"/>
      <c r="E20" s="34"/>
      <c r="F20" s="35"/>
      <c r="G20" s="12" t="s">
        <v>13</v>
      </c>
    </row>
    <row r="21" spans="1:7" s="6" customFormat="1" ht="25" x14ac:dyDescent="0.25">
      <c r="A21" s="36" t="s">
        <v>31</v>
      </c>
      <c r="B21" s="19"/>
      <c r="C21" s="19"/>
      <c r="D21" s="19"/>
      <c r="E21" s="19"/>
      <c r="F21" s="20"/>
      <c r="G21" s="16" t="s">
        <v>37</v>
      </c>
    </row>
    <row r="22" spans="1:7" s="6" customFormat="1" ht="25" x14ac:dyDescent="0.25">
      <c r="A22" s="36" t="s">
        <v>32</v>
      </c>
      <c r="B22" s="37"/>
      <c r="C22" s="37"/>
      <c r="D22" s="37"/>
      <c r="E22" s="37"/>
      <c r="F22" s="38"/>
      <c r="G22" s="16" t="s">
        <v>38</v>
      </c>
    </row>
    <row r="23" spans="1:7" s="6" customFormat="1" ht="25" x14ac:dyDescent="0.25">
      <c r="A23" s="18" t="s">
        <v>28</v>
      </c>
      <c r="B23" s="19"/>
      <c r="C23" s="19"/>
      <c r="D23" s="19"/>
      <c r="E23" s="19"/>
      <c r="F23" s="20"/>
      <c r="G23" s="16" t="s">
        <v>39</v>
      </c>
    </row>
    <row r="24" spans="1:7" s="6" customFormat="1" ht="25" x14ac:dyDescent="0.25">
      <c r="A24" s="18" t="s">
        <v>29</v>
      </c>
      <c r="B24" s="19"/>
      <c r="C24" s="19"/>
      <c r="D24" s="19"/>
      <c r="E24" s="19"/>
      <c r="F24" s="20"/>
      <c r="G24" s="16" t="s">
        <v>40</v>
      </c>
    </row>
    <row r="25" spans="1:7" s="6" customFormat="1" x14ac:dyDescent="0.25">
      <c r="A25" s="18"/>
      <c r="B25" s="19"/>
      <c r="C25" s="19"/>
      <c r="D25" s="19"/>
      <c r="E25" s="19"/>
      <c r="F25" s="20"/>
      <c r="G25" s="11"/>
    </row>
    <row r="26" spans="1:7" s="6" customFormat="1" x14ac:dyDescent="0.25">
      <c r="A26" s="18"/>
      <c r="B26" s="19"/>
      <c r="C26" s="19"/>
      <c r="D26" s="19"/>
      <c r="E26" s="19"/>
      <c r="F26" s="20"/>
      <c r="G26" s="11"/>
    </row>
    <row r="27" spans="1:7" s="6" customFormat="1" x14ac:dyDescent="0.25">
      <c r="A27" s="18"/>
      <c r="B27" s="19"/>
      <c r="C27" s="19"/>
      <c r="D27" s="19"/>
      <c r="E27" s="19"/>
      <c r="F27" s="20"/>
      <c r="G27" s="11"/>
    </row>
    <row r="28" spans="1:7" s="6" customFormat="1" x14ac:dyDescent="0.25">
      <c r="A28" s="18"/>
      <c r="B28" s="19"/>
      <c r="C28" s="19"/>
      <c r="D28" s="19"/>
      <c r="E28" s="19"/>
      <c r="F28" s="20"/>
      <c r="G28" s="11"/>
    </row>
    <row r="29" spans="1:7" s="6" customFormat="1" x14ac:dyDescent="0.25">
      <c r="A29" s="18"/>
      <c r="B29" s="19"/>
      <c r="C29" s="19"/>
      <c r="D29" s="19"/>
      <c r="E29" s="19"/>
      <c r="F29" s="20"/>
      <c r="G29" s="11"/>
    </row>
    <row r="30" spans="1:7" s="6" customFormat="1" x14ac:dyDescent="0.25">
      <c r="A30" s="18"/>
      <c r="B30" s="19"/>
      <c r="C30" s="19"/>
      <c r="D30" s="19"/>
      <c r="E30" s="19"/>
      <c r="F30" s="20"/>
      <c r="G30" s="11"/>
    </row>
    <row r="31" spans="1:7" s="6" customFormat="1" x14ac:dyDescent="0.25">
      <c r="A31" s="8"/>
      <c r="B31" s="8"/>
      <c r="C31" s="8"/>
      <c r="D31" s="8"/>
      <c r="E31" s="8"/>
      <c r="F31" s="8"/>
      <c r="G31" s="1"/>
    </row>
    <row r="32" spans="1:7" s="6" customFormat="1" x14ac:dyDescent="0.25">
      <c r="A32" s="23" t="s">
        <v>10</v>
      </c>
      <c r="B32" s="23"/>
      <c r="C32" s="23"/>
      <c r="D32" s="23"/>
      <c r="E32" s="23"/>
      <c r="F32" s="23"/>
      <c r="G32" s="23"/>
    </row>
    <row r="33" spans="1:7" s="6" customFormat="1" ht="46.5" customHeight="1" x14ac:dyDescent="0.25">
      <c r="A33" s="28"/>
      <c r="B33" s="28"/>
      <c r="C33" s="28"/>
      <c r="D33" s="28"/>
      <c r="E33" s="28"/>
      <c r="F33" s="28"/>
      <c r="G33" s="28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5">
      <c r="A36" s="15" t="str">
        <f>B8</f>
        <v>MII INOCENCIO GARCIA HUERTA</v>
      </c>
      <c r="C36" s="22" t="s">
        <v>30</v>
      </c>
      <c r="D36" s="22"/>
      <c r="E36"/>
      <c r="F36" s="22" t="s">
        <v>41</v>
      </c>
      <c r="G36" s="22"/>
    </row>
    <row r="37" spans="1:7" ht="28.5" customHeight="1" x14ac:dyDescent="0.25">
      <c r="A37" s="9" t="s">
        <v>15</v>
      </c>
      <c r="C37" s="31" t="s">
        <v>26</v>
      </c>
      <c r="D37" s="31"/>
      <c r="F37" s="32" t="s">
        <v>14</v>
      </c>
      <c r="G37" s="32"/>
    </row>
    <row r="39" spans="1:7" x14ac:dyDescent="0.25">
      <c r="A39" s="27" t="s">
        <v>19</v>
      </c>
      <c r="B39" s="27"/>
      <c r="C39" s="27"/>
      <c r="D39" s="27"/>
      <c r="E39" s="27"/>
      <c r="F39" s="27"/>
      <c r="G39" s="27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28" zoomScaleNormal="100" zoomScaleSheetLayoutView="100" workbookViewId="0">
      <selection activeCell="C36" sqref="C36:E36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4" t="s">
        <v>22</v>
      </c>
      <c r="C1" s="44"/>
      <c r="D1" s="44"/>
      <c r="E1" s="44"/>
      <c r="F1" s="44"/>
      <c r="G1" s="44"/>
      <c r="H1" s="44"/>
    </row>
    <row r="3" spans="1:8" ht="13" x14ac:dyDescent="0.3">
      <c r="A3" s="25" t="s">
        <v>23</v>
      </c>
      <c r="B3" s="25"/>
      <c r="C3" s="25"/>
      <c r="D3" s="25"/>
      <c r="E3" s="25"/>
      <c r="F3" s="25"/>
      <c r="G3" s="25"/>
      <c r="H3" s="25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5" t="s">
        <v>0</v>
      </c>
      <c r="B5" s="25"/>
      <c r="C5" s="25"/>
      <c r="D5" s="25"/>
      <c r="E5" s="25"/>
      <c r="F5" s="25"/>
      <c r="G5" s="25"/>
      <c r="H5" s="25"/>
    </row>
    <row r="6" spans="1:8" ht="13" x14ac:dyDescent="0.3">
      <c r="A6" s="26" t="s">
        <v>1</v>
      </c>
      <c r="B6" s="26"/>
      <c r="C6" s="26"/>
      <c r="D6" s="29" t="str">
        <f>Registro!D6</f>
        <v>INDUSTRIAL</v>
      </c>
      <c r="E6" s="29"/>
      <c r="F6" s="29"/>
      <c r="H6" s="3"/>
    </row>
    <row r="7" spans="1:8" ht="13" x14ac:dyDescent="0.3">
      <c r="A7" s="2"/>
      <c r="B7" s="2"/>
      <c r="C7" s="2"/>
    </row>
    <row r="8" spans="1:8" ht="13" x14ac:dyDescent="0.3">
      <c r="A8" s="4" t="s">
        <v>42</v>
      </c>
      <c r="B8" s="21" t="str">
        <f>Registro!B8</f>
        <v>MII INOCENCIO GARCIA HUERTA</v>
      </c>
      <c r="C8" s="21"/>
      <c r="D8" s="21"/>
      <c r="E8" s="21"/>
      <c r="F8" s="21"/>
      <c r="G8" s="21"/>
      <c r="H8" s="21"/>
    </row>
    <row r="9" spans="1:8" ht="13" x14ac:dyDescent="0.3">
      <c r="A9" s="4" t="s">
        <v>2</v>
      </c>
      <c r="B9" s="21">
        <v>1</v>
      </c>
      <c r="C9" s="21"/>
      <c r="D9" s="8"/>
      <c r="F9" s="4" t="s">
        <v>11</v>
      </c>
      <c r="G9" s="30" t="s">
        <v>34</v>
      </c>
      <c r="H9" s="30"/>
    </row>
    <row r="11" spans="1:8" ht="13" x14ac:dyDescent="0.3">
      <c r="A11" s="4" t="s">
        <v>4</v>
      </c>
      <c r="B11" s="21" t="str">
        <f>Registro!B11</f>
        <v>TUTORIA Y DIRECCION INDIVIDUALIZADA (TESIS)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5">
      <c r="A14" s="24" t="str">
        <f>Registro!A14</f>
        <v xml:space="preserve">Asesorar a alumnos en el desarrollo total de proyectos de tesis 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5">
      <c r="A17" s="24" t="str">
        <f>Registro!A17</f>
        <v>CONCLUIR 1 PROYECTO  DE TESIS CON SU EXAMEN PROFESIONAL DE TITULACION DE JIAR MINQUIZ PALACIOS.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5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3" t="s">
        <v>8</v>
      </c>
    </row>
    <row r="21" spans="1:8" s="6" customFormat="1" x14ac:dyDescent="0.25">
      <c r="A21" s="40" t="str">
        <f>Registro!A21</f>
        <v>Revision de anteproyecto de tesis para titulacion</v>
      </c>
      <c r="B21" s="40"/>
      <c r="C21" s="41" t="str">
        <f>Registro!G21</f>
        <v>04/02/25-20/03/25</v>
      </c>
      <c r="D21" s="41"/>
      <c r="E21" s="41"/>
      <c r="F21" s="24" t="s">
        <v>33</v>
      </c>
      <c r="G21" s="24"/>
      <c r="H21" s="10">
        <v>0.9</v>
      </c>
    </row>
    <row r="22" spans="1:8" s="6" customFormat="1" ht="12.65" customHeight="1" x14ac:dyDescent="0.25">
      <c r="A22" s="40" t="str">
        <f>Registro!A22</f>
        <v xml:space="preserve">Asesorar en la estructura del contenido del capitulo I, II, III y IV  de la tesis  </v>
      </c>
      <c r="B22" s="40"/>
      <c r="C22" s="41" t="str">
        <f>Registro!G22</f>
        <v>21/02/25-12/05/25</v>
      </c>
      <c r="D22" s="41"/>
      <c r="E22" s="41"/>
      <c r="F22" s="24"/>
      <c r="G22" s="24"/>
      <c r="H22" s="10">
        <v>0</v>
      </c>
    </row>
    <row r="23" spans="1:8" s="6" customFormat="1" ht="12.65" customHeight="1" x14ac:dyDescent="0.25">
      <c r="A23" s="40" t="str">
        <f>Registro!A23</f>
        <v xml:space="preserve">Asesoria para la elaboracion de material utilizado en el examen profesional </v>
      </c>
      <c r="B23" s="40"/>
      <c r="C23" s="41" t="str">
        <f>Registro!G23</f>
        <v>13/05/25-26/05/25</v>
      </c>
      <c r="D23" s="41"/>
      <c r="E23" s="41"/>
      <c r="F23" s="24"/>
      <c r="G23" s="24"/>
      <c r="H23" s="10">
        <v>0</v>
      </c>
    </row>
    <row r="24" spans="1:8" s="6" customFormat="1" ht="12.65" customHeight="1" x14ac:dyDescent="0.25">
      <c r="A24" s="40" t="str">
        <f>Registro!A24</f>
        <v>Asesoria en la preparacion de examen profesional</v>
      </c>
      <c r="B24" s="40"/>
      <c r="C24" s="41" t="str">
        <f>Registro!G24</f>
        <v>27/05/25-13/05/25</v>
      </c>
      <c r="D24" s="41"/>
      <c r="E24" s="41"/>
      <c r="F24" s="24"/>
      <c r="G24" s="24"/>
      <c r="H24" s="10">
        <v>0</v>
      </c>
    </row>
    <row r="25" spans="1:8" s="6" customFormat="1" x14ac:dyDescent="0.25">
      <c r="A25" s="40"/>
      <c r="B25" s="40"/>
      <c r="C25" s="41"/>
      <c r="D25" s="41"/>
      <c r="E25" s="41"/>
      <c r="F25" s="40"/>
      <c r="G25" s="40"/>
      <c r="H25" s="10"/>
    </row>
    <row r="26" spans="1:8" s="6" customFormat="1" x14ac:dyDescent="0.25">
      <c r="A26" s="40"/>
      <c r="B26" s="40"/>
      <c r="C26" s="41"/>
      <c r="D26" s="41"/>
      <c r="E26" s="41"/>
      <c r="F26" s="40"/>
      <c r="G26" s="40"/>
      <c r="H26" s="10"/>
    </row>
    <row r="27" spans="1:8" s="6" customFormat="1" x14ac:dyDescent="0.25">
      <c r="A27" s="40"/>
      <c r="B27" s="40"/>
      <c r="C27" s="41"/>
      <c r="D27" s="41"/>
      <c r="E27" s="41"/>
      <c r="F27" s="40"/>
      <c r="G27" s="40"/>
      <c r="H27" s="10"/>
    </row>
    <row r="28" spans="1:8" s="6" customFormat="1" x14ac:dyDescent="0.25">
      <c r="A28" s="40"/>
      <c r="B28" s="40"/>
      <c r="C28" s="41"/>
      <c r="D28" s="41"/>
      <c r="E28" s="41"/>
      <c r="F28" s="40"/>
      <c r="G28" s="40"/>
      <c r="H28" s="10"/>
    </row>
    <row r="29" spans="1:8" s="6" customFormat="1" x14ac:dyDescent="0.25">
      <c r="A29" s="40"/>
      <c r="B29" s="40"/>
      <c r="C29" s="41"/>
      <c r="D29" s="41"/>
      <c r="E29" s="41"/>
      <c r="F29" s="40"/>
      <c r="G29" s="40"/>
      <c r="H29" s="10"/>
    </row>
    <row r="30" spans="1:8" s="6" customFormat="1" x14ac:dyDescent="0.25">
      <c r="A30" s="40"/>
      <c r="B30" s="40"/>
      <c r="C30" s="41"/>
      <c r="D30" s="41"/>
      <c r="E30" s="41"/>
      <c r="F30" s="40"/>
      <c r="G30" s="40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5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2" t="str">
        <f>Registro!C36</f>
        <v>ING. FLOR L. CHONTAL PELAYO</v>
      </c>
      <c r="D35" s="22"/>
      <c r="E35" s="22"/>
      <c r="G35" s="22" t="str">
        <f>Registro!F36</f>
        <v>ING. OCTAVIO OBIL MARTINEZ</v>
      </c>
      <c r="H35" s="22"/>
    </row>
    <row r="36" spans="1:8" ht="28.5" customHeight="1" x14ac:dyDescent="0.25">
      <c r="A36" s="9" t="str">
        <f>B8</f>
        <v>MII INOCENCIO GARCIA HUERTA</v>
      </c>
      <c r="C36" s="39" t="s">
        <v>26</v>
      </c>
      <c r="D36" s="39"/>
      <c r="E36" s="39"/>
      <c r="G36" s="14" t="s">
        <v>14</v>
      </c>
      <c r="H36" s="14"/>
    </row>
    <row r="38" spans="1:8" ht="24.75" customHeight="1" x14ac:dyDescent="0.25">
      <c r="A38" s="27" t="s">
        <v>20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34" zoomScaleNormal="100" zoomScaleSheetLayoutView="100" workbookViewId="0">
      <selection activeCell="F21" sqref="F21:G22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4" t="s">
        <v>22</v>
      </c>
      <c r="C1" s="44"/>
      <c r="D1" s="44"/>
      <c r="E1" s="44"/>
      <c r="F1" s="44"/>
      <c r="G1" s="44"/>
      <c r="H1" s="44"/>
    </row>
    <row r="3" spans="1:8" ht="13" x14ac:dyDescent="0.3">
      <c r="A3" s="25" t="s">
        <v>23</v>
      </c>
      <c r="B3" s="25"/>
      <c r="C3" s="25"/>
      <c r="D3" s="25"/>
      <c r="E3" s="25"/>
      <c r="F3" s="25"/>
      <c r="G3" s="25"/>
      <c r="H3" s="25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5" t="s">
        <v>0</v>
      </c>
      <c r="B5" s="25"/>
      <c r="C5" s="25"/>
      <c r="D5" s="25"/>
      <c r="E5" s="25"/>
      <c r="F5" s="25"/>
      <c r="G5" s="25"/>
      <c r="H5" s="25"/>
    </row>
    <row r="6" spans="1:8" ht="13" x14ac:dyDescent="0.3">
      <c r="A6" s="26" t="s">
        <v>1</v>
      </c>
      <c r="B6" s="26"/>
      <c r="C6" s="26"/>
      <c r="D6" s="29" t="str">
        <f>Registro!D6</f>
        <v>INDUSTRIAL</v>
      </c>
      <c r="E6" s="29"/>
      <c r="F6" s="29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1" t="str">
        <f>Registro!B8</f>
        <v>MII INOCENCIO GARCIA HUERTA</v>
      </c>
      <c r="C8" s="21"/>
      <c r="D8" s="21"/>
      <c r="E8" s="21"/>
      <c r="F8" s="21"/>
      <c r="G8" s="21"/>
      <c r="H8" s="21"/>
    </row>
    <row r="9" spans="1:8" ht="13" x14ac:dyDescent="0.3">
      <c r="A9" s="4" t="s">
        <v>2</v>
      </c>
      <c r="B9" s="21">
        <v>2</v>
      </c>
      <c r="C9" s="21"/>
      <c r="D9" s="8"/>
      <c r="F9" s="4" t="s">
        <v>11</v>
      </c>
      <c r="G9" s="30" t="str">
        <f>Registro!F9</f>
        <v>FEBRERO JUNIO 2025</v>
      </c>
      <c r="H9" s="30"/>
    </row>
    <row r="11" spans="1:8" ht="13" x14ac:dyDescent="0.3">
      <c r="A11" s="4" t="s">
        <v>4</v>
      </c>
      <c r="B11" s="21" t="str">
        <f>Registro!B11</f>
        <v>TUTORIA Y DIRECCION INDIVIDUALIZADA (TESIS)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5">
      <c r="A14" s="24" t="str">
        <f>Registro!A14</f>
        <v xml:space="preserve">Asesorar a alumnos en el desarrollo total de proyectos de tesis 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5">
      <c r="A17" s="24" t="str">
        <f>Registro!A17</f>
        <v>CONCLUIR 1 PROYECTO  DE TESIS CON SU EXAMEN PROFESIONAL DE TITULACION DE JIAR MINQUIZ PALACIOS.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5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3" t="s">
        <v>8</v>
      </c>
    </row>
    <row r="21" spans="1:8" s="6" customFormat="1" x14ac:dyDescent="0.25">
      <c r="A21" s="40" t="str">
        <f>Registro!A21</f>
        <v>Revision de anteproyecto de tesis para titulacion</v>
      </c>
      <c r="B21" s="40"/>
      <c r="C21" s="41" t="str">
        <f>Registro!G21</f>
        <v>04/02/25-20/03/25</v>
      </c>
      <c r="D21" s="41"/>
      <c r="E21" s="41"/>
      <c r="F21" s="40" t="str">
        <f>'Reporte 1'!F21</f>
        <v xml:space="preserve">Archivo de Anteproyeco de tesis </v>
      </c>
      <c r="G21" s="40"/>
      <c r="H21" s="10">
        <f>'Reporte 1'!H21</f>
        <v>0.9</v>
      </c>
    </row>
    <row r="22" spans="1:8" s="6" customFormat="1" x14ac:dyDescent="0.25">
      <c r="A22" s="40" t="str">
        <f>Registro!A22</f>
        <v xml:space="preserve">Asesorar en la estructura del contenido del capitulo I, II, III y IV  de la tesis  </v>
      </c>
      <c r="B22" s="40"/>
      <c r="C22" s="41" t="str">
        <f>Registro!G22</f>
        <v>21/02/25-12/05/25</v>
      </c>
      <c r="D22" s="41"/>
      <c r="E22" s="41"/>
      <c r="F22" s="40" t="s">
        <v>43</v>
      </c>
      <c r="G22" s="40"/>
      <c r="H22" s="10">
        <v>0.3</v>
      </c>
    </row>
    <row r="23" spans="1:8" s="6" customFormat="1" x14ac:dyDescent="0.25">
      <c r="A23" s="40" t="str">
        <f>Registro!A23</f>
        <v xml:space="preserve">Asesoria para la elaboracion de material utilizado en el examen profesional </v>
      </c>
      <c r="B23" s="40"/>
      <c r="C23" s="41" t="str">
        <f>Registro!G23</f>
        <v>13/05/25-26/05/25</v>
      </c>
      <c r="D23" s="41"/>
      <c r="E23" s="41"/>
      <c r="F23" s="40"/>
      <c r="G23" s="40"/>
      <c r="H23" s="10"/>
    </row>
    <row r="24" spans="1:8" s="6" customFormat="1" x14ac:dyDescent="0.25">
      <c r="A24" s="40" t="str">
        <f>Registro!A24</f>
        <v>Asesoria en la preparacion de examen profesional</v>
      </c>
      <c r="B24" s="40"/>
      <c r="C24" s="41" t="str">
        <f>Registro!G24</f>
        <v>27/05/25-13/05/25</v>
      </c>
      <c r="D24" s="41"/>
      <c r="E24" s="41"/>
      <c r="F24" s="40"/>
      <c r="G24" s="40"/>
      <c r="H24" s="10"/>
    </row>
    <row r="25" spans="1:8" s="6" customFormat="1" x14ac:dyDescent="0.25">
      <c r="A25" s="40"/>
      <c r="B25" s="40"/>
      <c r="C25" s="41"/>
      <c r="D25" s="41"/>
      <c r="E25" s="41"/>
      <c r="F25" s="40"/>
      <c r="G25" s="40"/>
      <c r="H25" s="10"/>
    </row>
    <row r="26" spans="1:8" s="6" customFormat="1" x14ac:dyDescent="0.25">
      <c r="A26" s="40"/>
      <c r="B26" s="40"/>
      <c r="C26" s="41"/>
      <c r="D26" s="41"/>
      <c r="E26" s="41"/>
      <c r="F26" s="40"/>
      <c r="G26" s="40"/>
      <c r="H26" s="10"/>
    </row>
    <row r="27" spans="1:8" s="6" customFormat="1" x14ac:dyDescent="0.25">
      <c r="A27" s="40"/>
      <c r="B27" s="40"/>
      <c r="C27" s="41"/>
      <c r="D27" s="41"/>
      <c r="E27" s="41"/>
      <c r="F27" s="40"/>
      <c r="G27" s="40"/>
      <c r="H27" s="10"/>
    </row>
    <row r="28" spans="1:8" s="6" customFormat="1" x14ac:dyDescent="0.25">
      <c r="A28" s="40"/>
      <c r="B28" s="40"/>
      <c r="C28" s="41"/>
      <c r="D28" s="41"/>
      <c r="E28" s="41"/>
      <c r="F28" s="40"/>
      <c r="G28" s="40"/>
      <c r="H28" s="10"/>
    </row>
    <row r="29" spans="1:8" s="6" customFormat="1" x14ac:dyDescent="0.25">
      <c r="A29" s="40"/>
      <c r="B29" s="40"/>
      <c r="C29" s="41"/>
      <c r="D29" s="41"/>
      <c r="E29" s="41"/>
      <c r="F29" s="40"/>
      <c r="G29" s="40"/>
      <c r="H29" s="10"/>
    </row>
    <row r="30" spans="1:8" s="6" customFormat="1" x14ac:dyDescent="0.25">
      <c r="A30" s="40"/>
      <c r="B30" s="40"/>
      <c r="C30" s="41"/>
      <c r="D30" s="41"/>
      <c r="E30" s="41"/>
      <c r="F30" s="40"/>
      <c r="G30" s="40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5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1" t="str">
        <f>Registro!C36</f>
        <v>ING. FLOR L. CHONTAL PELAYO</v>
      </c>
      <c r="D35" s="21"/>
      <c r="E35" s="21"/>
      <c r="G35" s="21" t="str">
        <f>Registro!F36</f>
        <v>ING. OCTAVIO OBIL MARTINEZ</v>
      </c>
      <c r="H35" s="21"/>
    </row>
    <row r="36" spans="1:8" ht="28.5" customHeight="1" x14ac:dyDescent="0.25">
      <c r="A36" s="9" t="str">
        <f>B8</f>
        <v>MII INOCENCIO GARCIA HUERTA</v>
      </c>
      <c r="C36" s="39" t="s">
        <v>16</v>
      </c>
      <c r="D36" s="39"/>
      <c r="E36" s="39"/>
      <c r="G36" s="14" t="s">
        <v>14</v>
      </c>
      <c r="H36" s="14"/>
    </row>
    <row r="38" spans="1:8" ht="24.75" customHeight="1" x14ac:dyDescent="0.25">
      <c r="A38" s="27" t="s">
        <v>20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31" zoomScaleNormal="100" zoomScaleSheetLayoutView="100" workbookViewId="0">
      <selection activeCell="G35" sqref="G35:H35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4" t="s">
        <v>22</v>
      </c>
      <c r="C1" s="44"/>
      <c r="D1" s="44"/>
      <c r="E1" s="44"/>
      <c r="F1" s="44"/>
      <c r="G1" s="44"/>
      <c r="H1" s="44"/>
    </row>
    <row r="3" spans="1:8" ht="13" x14ac:dyDescent="0.3">
      <c r="A3" s="25" t="s">
        <v>23</v>
      </c>
      <c r="B3" s="25"/>
      <c r="C3" s="25"/>
      <c r="D3" s="25"/>
      <c r="E3" s="25"/>
      <c r="F3" s="25"/>
      <c r="G3" s="25"/>
      <c r="H3" s="25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5" t="s">
        <v>0</v>
      </c>
      <c r="B5" s="25"/>
      <c r="C5" s="25"/>
      <c r="D5" s="25"/>
      <c r="E5" s="25"/>
      <c r="F5" s="25"/>
      <c r="G5" s="25"/>
      <c r="H5" s="25"/>
    </row>
    <row r="6" spans="1:8" ht="13" x14ac:dyDescent="0.3">
      <c r="A6" s="26" t="s">
        <v>1</v>
      </c>
      <c r="B6" s="26"/>
      <c r="C6" s="26"/>
      <c r="D6" s="29" t="str">
        <f>Registro!D6</f>
        <v>INDUSTRIAL</v>
      </c>
      <c r="E6" s="29"/>
      <c r="F6" s="29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1" t="str">
        <f>Registro!B8</f>
        <v>MII INOCENCIO GARCIA HUERTA</v>
      </c>
      <c r="C8" s="21"/>
      <c r="D8" s="21"/>
      <c r="E8" s="21"/>
      <c r="F8" s="21"/>
      <c r="G8" s="21"/>
      <c r="H8" s="21"/>
    </row>
    <row r="9" spans="1:8" ht="13" x14ac:dyDescent="0.3">
      <c r="A9" s="4" t="s">
        <v>2</v>
      </c>
      <c r="B9" s="21">
        <v>3</v>
      </c>
      <c r="C9" s="21"/>
      <c r="D9" s="8"/>
      <c r="F9" s="4" t="s">
        <v>11</v>
      </c>
      <c r="G9" s="30" t="str">
        <f>Registro!F9</f>
        <v>FEBRERO JUNIO 2025</v>
      </c>
      <c r="H9" s="30"/>
    </row>
    <row r="11" spans="1:8" ht="13" x14ac:dyDescent="0.3">
      <c r="A11" s="4" t="s">
        <v>4</v>
      </c>
      <c r="B11" s="21" t="str">
        <f>Registro!B11</f>
        <v>TUTORIA Y DIRECCION INDIVIDUALIZADA (TESIS)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5">
      <c r="A14" s="24" t="str">
        <f>Registro!A14</f>
        <v xml:space="preserve">Asesorar a alumnos en el desarrollo total de proyectos de tesis 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5">
      <c r="A17" s="24" t="str">
        <f>Registro!A17</f>
        <v>CONCLUIR 1 PROYECTO  DE TESIS CON SU EXAMEN PROFESIONAL DE TITULACION DE JIAR MINQUIZ PALACIOS.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5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3" t="s">
        <v>8</v>
      </c>
    </row>
    <row r="21" spans="1:8" s="6" customFormat="1" x14ac:dyDescent="0.25">
      <c r="A21" s="40" t="str">
        <f>Registro!A21</f>
        <v>Revision de anteproyecto de tesis para titulacion</v>
      </c>
      <c r="B21" s="40"/>
      <c r="C21" s="41" t="str">
        <f>Registro!G21</f>
        <v>04/02/25-20/03/25</v>
      </c>
      <c r="D21" s="41"/>
      <c r="E21" s="41"/>
      <c r="F21" s="40" t="str">
        <f>'Reporte 1'!F21</f>
        <v xml:space="preserve">Archivo de Anteproyeco de tesis </v>
      </c>
      <c r="G21" s="40"/>
      <c r="H21" s="10">
        <v>1</v>
      </c>
    </row>
    <row r="22" spans="1:8" s="6" customFormat="1" x14ac:dyDescent="0.25">
      <c r="A22" s="40" t="str">
        <f>Registro!A22</f>
        <v xml:space="preserve">Asesorar en la estructura del contenido del capitulo I, II, III y IV  de la tesis  </v>
      </c>
      <c r="B22" s="40"/>
      <c r="C22" s="41" t="str">
        <f>Registro!G22</f>
        <v>21/02/25-12/05/25</v>
      </c>
      <c r="D22" s="41"/>
      <c r="E22" s="41"/>
      <c r="F22" s="40" t="s">
        <v>43</v>
      </c>
      <c r="G22" s="40"/>
      <c r="H22" s="10">
        <v>1</v>
      </c>
    </row>
    <row r="23" spans="1:8" s="6" customFormat="1" x14ac:dyDescent="0.25">
      <c r="A23" s="40" t="str">
        <f>Registro!A23</f>
        <v xml:space="preserve">Asesoria para la elaboracion de material utilizado en el examen profesional </v>
      </c>
      <c r="B23" s="40"/>
      <c r="C23" s="41" t="str">
        <f>Registro!G23</f>
        <v>13/05/25-26/05/25</v>
      </c>
      <c r="D23" s="41"/>
      <c r="E23" s="41"/>
      <c r="F23" s="40" t="s">
        <v>44</v>
      </c>
      <c r="G23" s="40"/>
      <c r="H23" s="10">
        <v>1</v>
      </c>
    </row>
    <row r="24" spans="1:8" s="6" customFormat="1" x14ac:dyDescent="0.25">
      <c r="A24" s="40" t="str">
        <f>Registro!A24</f>
        <v>Asesoria en la preparacion de examen profesional</v>
      </c>
      <c r="B24" s="40"/>
      <c r="C24" s="41" t="str">
        <f>Registro!G24</f>
        <v>27/05/25-13/05/25</v>
      </c>
      <c r="D24" s="41"/>
      <c r="E24" s="41"/>
      <c r="F24" s="40" t="s">
        <v>45</v>
      </c>
      <c r="G24" s="40"/>
      <c r="H24" s="10">
        <v>1</v>
      </c>
    </row>
    <row r="25" spans="1:8" s="6" customFormat="1" x14ac:dyDescent="0.25">
      <c r="A25" s="40"/>
      <c r="B25" s="40"/>
      <c r="C25" s="41"/>
      <c r="D25" s="41"/>
      <c r="E25" s="41"/>
      <c r="F25" s="40"/>
      <c r="G25" s="40"/>
      <c r="H25" s="10"/>
    </row>
    <row r="26" spans="1:8" s="6" customFormat="1" x14ac:dyDescent="0.25">
      <c r="A26" s="40"/>
      <c r="B26" s="40"/>
      <c r="C26" s="41"/>
      <c r="D26" s="41"/>
      <c r="E26" s="41"/>
      <c r="F26" s="40"/>
      <c r="G26" s="40"/>
      <c r="H26" s="10"/>
    </row>
    <row r="27" spans="1:8" s="6" customFormat="1" x14ac:dyDescent="0.25">
      <c r="A27" s="40"/>
      <c r="B27" s="40"/>
      <c r="C27" s="41"/>
      <c r="D27" s="41"/>
      <c r="E27" s="41"/>
      <c r="F27" s="40"/>
      <c r="G27" s="40"/>
      <c r="H27" s="10"/>
    </row>
    <row r="28" spans="1:8" s="6" customFormat="1" x14ac:dyDescent="0.25">
      <c r="A28" s="40"/>
      <c r="B28" s="40"/>
      <c r="C28" s="41"/>
      <c r="D28" s="41"/>
      <c r="E28" s="41"/>
      <c r="F28" s="40"/>
      <c r="G28" s="40"/>
      <c r="H28" s="10"/>
    </row>
    <row r="29" spans="1:8" s="6" customFormat="1" x14ac:dyDescent="0.25">
      <c r="A29" s="40"/>
      <c r="B29" s="40"/>
      <c r="C29" s="41"/>
      <c r="D29" s="41"/>
      <c r="E29" s="41"/>
      <c r="F29" s="40"/>
      <c r="G29" s="40"/>
      <c r="H29" s="10"/>
    </row>
    <row r="30" spans="1:8" s="6" customFormat="1" x14ac:dyDescent="0.25">
      <c r="A30" s="40"/>
      <c r="B30" s="40"/>
      <c r="C30" s="41"/>
      <c r="D30" s="41"/>
      <c r="E30" s="41"/>
      <c r="F30" s="40"/>
      <c r="G30" s="40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5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2" t="str">
        <f>Registro!C36</f>
        <v>ING. FLOR L. CHONTAL PELAYO</v>
      </c>
      <c r="D35" s="22"/>
      <c r="E35" s="22"/>
      <c r="G35" s="22" t="str">
        <f>Registro!F36</f>
        <v>ING. OCTAVIO OBIL MARTINEZ</v>
      </c>
      <c r="H35" s="22"/>
    </row>
    <row r="36" spans="1:8" ht="28.5" customHeight="1" x14ac:dyDescent="0.25">
      <c r="A36" s="9" t="str">
        <f>B8</f>
        <v>MII INOCENCIO GARCIA HUERTA</v>
      </c>
      <c r="C36" s="39" t="s">
        <v>26</v>
      </c>
      <c r="D36" s="39"/>
      <c r="E36" s="39"/>
      <c r="G36" s="14" t="s">
        <v>14</v>
      </c>
      <c r="H36" s="14"/>
    </row>
    <row r="38" spans="1:8" ht="24.75" customHeight="1" x14ac:dyDescent="0.25">
      <c r="A38" s="27" t="s">
        <v>20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Inocencio Garcia Huerta</cp:lastModifiedBy>
  <cp:lastPrinted>2022-07-28T18:37:02Z</cp:lastPrinted>
  <dcterms:created xsi:type="dcterms:W3CDTF">2022-07-23T13:46:58Z</dcterms:created>
  <dcterms:modified xsi:type="dcterms:W3CDTF">2025-06-16T16:13:32Z</dcterms:modified>
</cp:coreProperties>
</file>