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DE PROY INDIVIDUALES/"/>
    </mc:Choice>
  </mc:AlternateContent>
  <xr:revisionPtr revIDLastSave="6" documentId="13_ncr:1_{8592A9D4-F5D7-4195-B64F-2F5808F1BB93}" xr6:coauthVersionLast="47" xr6:coauthVersionMax="47" xr10:uidLastSave="{E765A63B-C776-465A-84AF-F621E01538F4}"/>
  <bookViews>
    <workbookView xWindow="-110" yWindow="-110" windowWidth="19420" windowHeight="110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A25" i="9"/>
  <c r="A24" i="9"/>
  <c r="A23" i="9"/>
  <c r="A22" i="9"/>
  <c r="A21" i="9"/>
  <c r="A25" i="8"/>
  <c r="A24" i="8"/>
  <c r="A23" i="8"/>
  <c r="A22" i="8"/>
  <c r="A21" i="8"/>
  <c r="G33" i="9" l="1"/>
  <c r="C33" i="9"/>
  <c r="A28" i="9"/>
  <c r="A27" i="9"/>
  <c r="A17" i="9"/>
  <c r="A14" i="9"/>
  <c r="B11" i="9"/>
  <c r="G9" i="9"/>
  <c r="B8" i="9"/>
  <c r="D6" i="9"/>
  <c r="G33" i="8"/>
  <c r="C33" i="8"/>
  <c r="A28" i="8"/>
  <c r="A27" i="8"/>
  <c r="A17" i="8"/>
  <c r="A14" i="8"/>
  <c r="B11" i="8"/>
  <c r="G9" i="8"/>
  <c r="D6" i="8"/>
  <c r="G32" i="7"/>
  <c r="C32" i="7"/>
  <c r="A27" i="7"/>
  <c r="A26" i="7"/>
  <c r="A25" i="7"/>
  <c r="A24" i="7"/>
  <c r="A23" i="7"/>
  <c r="A22" i="7"/>
  <c r="A17" i="7"/>
  <c r="A14" i="7"/>
  <c r="B11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<sst xmlns="http://schemas.openxmlformats.org/spreadsheetml/2006/main" count="107" uniqueCount="48">
  <si>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</si>
  <si>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</si>
  <si>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</si>
  <si>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</si>
  <si>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</si>
  <si>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</si>
  <si>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</si>
  <si>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</si>
  <si>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</si>
  <si>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</si>
  <si>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</si>
  <si>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</si>
  <si>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</si>
  <si>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</si>
  <si>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</si>
  <si>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</si>
  <si>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</si>
  <si>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</si>
  <si>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</si>
  <si>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</si>
  <si>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</si>
  <si>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</si>
  <si>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</si>
  <si>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</si>
  <si>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</si>
  <si>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</si>
  <si>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</si>
  <si>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</si>
  <si>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Subdirectora Académica</t>
  </si>
  <si>
    <t>Jefe de División de Ingeniería ___Industrial__</t>
  </si>
  <si>
    <t>Jefe de División de Ingeniería Industrial</t>
  </si>
  <si>
    <t>ING. FLOR ILIANA CHONTAL PELAYO</t>
  </si>
  <si>
    <t>26/08/2024-13/12/2024</t>
  </si>
  <si>
    <t>GESTION ACADEMICA (Laboratorio de metodos)</t>
  </si>
  <si>
    <t xml:space="preserve">Brindar servicios académicos de calidad a los alumnos de la carrera de Ing. Industrial </t>
  </si>
  <si>
    <t>foto 301 A</t>
  </si>
  <si>
    <t>foto 301 C</t>
  </si>
  <si>
    <t>foto 201B</t>
  </si>
  <si>
    <t>FEBRERO-JUNIO2025</t>
  </si>
  <si>
    <t>Coordinar las actividades que se realizan en el laboratorio de métodos. 
2 grupos de Estudio del trabajo II , 3 reportes individuales</t>
  </si>
  <si>
    <t>Realizacion del muestreo de trabajo unidad 2</t>
  </si>
  <si>
    <t>Realizacion de Datos de estandar unidad 4</t>
  </si>
  <si>
    <t>04/02/2025-13/06/2025</t>
  </si>
  <si>
    <t>MIA. OCTAVIO OBILMARTINEZ</t>
  </si>
  <si>
    <t>foto 401 A</t>
  </si>
  <si>
    <t>foto 401 B</t>
  </si>
  <si>
    <t>Realizacion de Estudios de tiempos predeterminados unidad 1</t>
  </si>
  <si>
    <t>Realizacion deBalanceo de lineas unidad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</si>
</sst>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31</xdr:row>
      <xdr:rowOff>82550</xdr:rowOff>
    </xdr:from>
    <xdr:to>
      <xdr:col>0</xdr:col>
      <xdr:colOff>1638300</xdr:colOff>
      <xdr:row>33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29</xdr:row>
      <xdr:rowOff>393700</xdr:rowOff>
    </xdr:from>
    <xdr:to>
      <xdr:col>0</xdr:col>
      <xdr:colOff>1504950</xdr:colOff>
      <xdr:row>31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31</xdr:row>
      <xdr:rowOff>76200</xdr:rowOff>
    </xdr:from>
    <xdr:to>
      <xdr:col>0</xdr:col>
      <xdr:colOff>1435100</xdr:colOff>
      <xdr:row>33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30</xdr:row>
      <xdr:rowOff>342900</xdr:rowOff>
    </xdr:from>
    <xdr:to>
      <xdr:col>0</xdr:col>
      <xdr:colOff>1206500</xdr:colOff>
      <xdr:row>32</xdr:row>
      <xdr:rowOff>336550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7" zoomScaleNormal="100" zoomScaleSheetLayoutView="100" workbookViewId="0">
      <selection activeCell="G25" sqref="G2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6" t="s">
        <v>23</v>
      </c>
      <c r="E6" s="26"/>
      <c r="F6" s="2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1" t="s">
        <v>26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7" t="s">
        <v>38</v>
      </c>
      <c r="G9" s="27"/>
    </row>
    <row r="11" spans="1:7" ht="13" x14ac:dyDescent="0.3">
      <c r="A11" s="4" t="s">
        <v>4</v>
      </c>
      <c r="B11" s="28" t="s">
        <v>33</v>
      </c>
      <c r="C11" s="28"/>
      <c r="D11" s="28"/>
      <c r="E11" s="28"/>
      <c r="F11" s="28"/>
      <c r="G11" s="28"/>
    </row>
    <row r="12" spans="1:7" ht="13" x14ac:dyDescent="0.3">
      <c r="A12" s="4"/>
      <c r="B12" s="28"/>
      <c r="C12" s="28"/>
      <c r="D12" s="28"/>
      <c r="E12" s="28"/>
      <c r="F12" s="28"/>
      <c r="G12" s="28"/>
    </row>
    <row r="13" spans="1:7" s="6" customFormat="1" x14ac:dyDescent="0.25">
      <c r="B13" s="1"/>
      <c r="C13" s="1"/>
      <c r="D13" s="1"/>
      <c r="E13" s="1"/>
      <c r="F13" s="1"/>
      <c r="G13" s="1"/>
    </row>
    <row r="14" spans="1:7" s="6" customFormat="1" x14ac:dyDescent="0.25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5">
      <c r="A15" s="23" t="s">
        <v>34</v>
      </c>
      <c r="B15" s="23"/>
      <c r="C15" s="23"/>
      <c r="D15" s="23"/>
      <c r="E15" s="23"/>
      <c r="F15" s="23"/>
      <c r="G15" s="23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5">
      <c r="A18" s="23" t="s">
        <v>39</v>
      </c>
      <c r="B18" s="23"/>
      <c r="C18" s="23"/>
      <c r="D18" s="23"/>
      <c r="E18" s="23"/>
      <c r="F18" s="23"/>
      <c r="G18" s="23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2" t="s">
        <v>17</v>
      </c>
      <c r="B20" s="22"/>
      <c r="C20" s="22"/>
      <c r="D20" s="22"/>
      <c r="E20" s="22"/>
      <c r="F20" s="22"/>
      <c r="G20" s="22"/>
    </row>
    <row r="21" spans="1:7" s="6" customFormat="1" x14ac:dyDescent="0.25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5">
      <c r="A22" s="18" t="s">
        <v>46</v>
      </c>
      <c r="B22" s="19"/>
      <c r="C22" s="19"/>
      <c r="D22" s="19"/>
      <c r="E22" s="19"/>
      <c r="F22" s="20"/>
      <c r="G22" s="16" t="s">
        <v>42</v>
      </c>
    </row>
    <row r="23" spans="1:7" s="6" customFormat="1" x14ac:dyDescent="0.25">
      <c r="A23" s="18" t="s">
        <v>40</v>
      </c>
      <c r="B23" s="19"/>
      <c r="C23" s="19"/>
      <c r="D23" s="19"/>
      <c r="E23" s="19"/>
      <c r="F23" s="20"/>
      <c r="G23" s="16" t="s">
        <v>42</v>
      </c>
    </row>
    <row r="24" spans="1:7" s="6" customFormat="1" x14ac:dyDescent="0.25">
      <c r="A24" s="18" t="s">
        <v>47</v>
      </c>
      <c r="B24" s="19"/>
      <c r="C24" s="19"/>
      <c r="D24" s="19"/>
      <c r="E24" s="19"/>
      <c r="F24" s="20"/>
      <c r="G24" s="16" t="s">
        <v>42</v>
      </c>
    </row>
    <row r="25" spans="1:7" s="6" customFormat="1" x14ac:dyDescent="0.25">
      <c r="A25" s="18" t="s">
        <v>41</v>
      </c>
      <c r="B25" s="19"/>
      <c r="C25" s="19"/>
      <c r="D25" s="19"/>
      <c r="E25" s="19"/>
      <c r="F25" s="20"/>
      <c r="G25" s="16" t="s">
        <v>42</v>
      </c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8"/>
      <c r="B29" s="8"/>
      <c r="C29" s="8"/>
      <c r="D29" s="8"/>
      <c r="E29" s="8"/>
      <c r="F29" s="8"/>
      <c r="G29" s="1"/>
    </row>
    <row r="30" spans="1:7" s="6" customFormat="1" x14ac:dyDescent="0.25">
      <c r="A30" s="22" t="s">
        <v>10</v>
      </c>
      <c r="B30" s="22"/>
      <c r="C30" s="22"/>
      <c r="D30" s="22"/>
      <c r="E30" s="22"/>
      <c r="F30" s="22"/>
      <c r="G30" s="22"/>
    </row>
    <row r="31" spans="1:7" s="6" customFormat="1" ht="46.5" customHeight="1" x14ac:dyDescent="0.25">
      <c r="A31" s="33"/>
      <c r="B31" s="33"/>
      <c r="C31" s="33"/>
      <c r="D31" s="33"/>
      <c r="E31" s="33"/>
      <c r="F31" s="33"/>
      <c r="G31" s="33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5" t="str">
        <f>B8</f>
        <v>ME.MARTA GABRIELA LIMON OROZCO</v>
      </c>
      <c r="C34" s="28" t="s">
        <v>31</v>
      </c>
      <c r="D34" s="28"/>
      <c r="E34"/>
      <c r="F34" s="28" t="s">
        <v>43</v>
      </c>
      <c r="G34" s="28"/>
    </row>
    <row r="35" spans="1:7" ht="38.5" customHeight="1" x14ac:dyDescent="0.25">
      <c r="A35" s="9" t="s">
        <v>15</v>
      </c>
      <c r="C35" s="34" t="s">
        <v>27</v>
      </c>
      <c r="D35" s="34"/>
      <c r="F35" s="35" t="s">
        <v>14</v>
      </c>
      <c r="G35" s="35"/>
    </row>
    <row r="37" spans="1:7" x14ac:dyDescent="0.25">
      <c r="A37" s="32" t="s">
        <v>18</v>
      </c>
      <c r="B37" s="32"/>
      <c r="C37" s="32"/>
      <c r="D37" s="32"/>
      <c r="E37" s="32"/>
      <c r="F37" s="32"/>
      <c r="G37" s="32"/>
    </row>
  </sheetData>
  <mergeCells count="29">
    <mergeCell ref="A37:G37"/>
    <mergeCell ref="A30:G30"/>
    <mergeCell ref="A31:G31"/>
    <mergeCell ref="A20:G20"/>
    <mergeCell ref="C35:D35"/>
    <mergeCell ref="F35:G35"/>
    <mergeCell ref="F9:G9"/>
    <mergeCell ref="C34:D34"/>
    <mergeCell ref="F34:G34"/>
    <mergeCell ref="A21:F21"/>
    <mergeCell ref="A22:F22"/>
    <mergeCell ref="A23:F23"/>
    <mergeCell ref="B11:G12"/>
    <mergeCell ref="B1:E1"/>
    <mergeCell ref="F1:G1"/>
    <mergeCell ref="A27:F27"/>
    <mergeCell ref="A28:F28"/>
    <mergeCell ref="A24:F24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topLeftCell="A16" zoomScaleNormal="100" zoomScaleSheetLayoutView="10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FEBRERO-JUNIO2025</v>
      </c>
      <c r="H9" s="27"/>
    </row>
    <row r="11" spans="1:8" ht="32.15" customHeight="1" x14ac:dyDescent="0.3">
      <c r="A11" s="4" t="s">
        <v>4</v>
      </c>
      <c r="B11" s="28" t="str">
        <f>Registro!B11</f>
        <v>GESTION ACADEMICA (Laboratorio de metodos)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 xml:space="preserve">Brindar servicios académicos de calidad a los alumnos de la carrera de Ing. Industrial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Coordinar las actividades que se realizan en el laboratorio de métodos. 
2 grupos de Estudio del trabajo II , 3 reportes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4.5" customHeight="1" x14ac:dyDescent="0.25">
      <c r="A21" s="39" t="str">
        <f>Registro!A22</f>
        <v>Realizacion de Estudios de tiempos predeterminados unidad 1</v>
      </c>
      <c r="B21" s="40"/>
      <c r="C21" s="41" t="s">
        <v>42</v>
      </c>
      <c r="D21" s="42"/>
      <c r="E21" s="43"/>
      <c r="F21" s="39" t="s">
        <v>44</v>
      </c>
      <c r="G21" s="40"/>
      <c r="H21" s="10">
        <v>1</v>
      </c>
    </row>
    <row r="22" spans="1:8" s="6" customFormat="1" ht="35.15" customHeight="1" x14ac:dyDescent="0.25">
      <c r="A22" s="39" t="str">
        <f>Registro!A23</f>
        <v>Realizacion del muestreo de trabajo unidad 2</v>
      </c>
      <c r="B22" s="40"/>
      <c r="C22" s="41" t="s">
        <v>42</v>
      </c>
      <c r="D22" s="42"/>
      <c r="E22" s="43"/>
      <c r="F22" s="39" t="s">
        <v>45</v>
      </c>
      <c r="G22" s="40"/>
      <c r="H22" s="10">
        <v>0.33</v>
      </c>
    </row>
    <row r="23" spans="1:8" s="6" customFormat="1" ht="35.15" customHeight="1" x14ac:dyDescent="0.25">
      <c r="A23" s="39" t="str">
        <f>Registro!A24</f>
        <v>Realizacion deBalanceo de lineas unidad 3</v>
      </c>
      <c r="B23" s="40"/>
      <c r="C23" s="41" t="s">
        <v>42</v>
      </c>
      <c r="D23" s="42"/>
      <c r="E23" s="43"/>
      <c r="F23" s="39"/>
      <c r="G23" s="40"/>
      <c r="H23" s="10"/>
    </row>
    <row r="24" spans="1:8" s="6" customFormat="1" ht="35.15" customHeight="1" x14ac:dyDescent="0.25">
      <c r="A24" s="39" t="str">
        <f>Registro!A25</f>
        <v>Realizacion de Datos de estandar unidad 4</v>
      </c>
      <c r="B24" s="40"/>
      <c r="C24" s="41" t="s">
        <v>42</v>
      </c>
      <c r="D24" s="42"/>
      <c r="E24" s="43"/>
      <c r="F24" s="39"/>
      <c r="G24" s="40"/>
      <c r="H24" s="10"/>
    </row>
    <row r="25" spans="1:8" s="6" customFormat="1" ht="12.65" customHeight="1" x14ac:dyDescent="0.25">
      <c r="A25" s="36">
        <f>Registro!A26</f>
        <v>0</v>
      </c>
      <c r="B25" s="36"/>
      <c r="C25" s="41"/>
      <c r="D25" s="42"/>
      <c r="E25" s="43"/>
      <c r="F25" s="39"/>
      <c r="G25" s="40"/>
      <c r="H25" s="10"/>
    </row>
    <row r="26" spans="1:8" s="6" customFormat="1" x14ac:dyDescent="0.25">
      <c r="A26" s="36">
        <f>Registro!A27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Registro!A28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8" t="str">
        <f>Registro!C34</f>
        <v>ING. FLOR ILIANA CHONTAL PELAYO</v>
      </c>
      <c r="D32" s="28"/>
      <c r="E32" s="28"/>
      <c r="G32" s="28" t="str">
        <f>Registro!F34</f>
        <v>MIA. OCTAVIO OBILMARTINEZ</v>
      </c>
      <c r="H32" s="28"/>
    </row>
    <row r="33" spans="1:8" ht="28.5" customHeight="1" x14ac:dyDescent="0.25">
      <c r="A33" s="9" t="s">
        <v>15</v>
      </c>
      <c r="C33" s="38" t="s">
        <v>29</v>
      </c>
      <c r="D33" s="38"/>
      <c r="E33" s="38"/>
      <c r="G33" s="14" t="s">
        <v>28</v>
      </c>
      <c r="H33" s="14"/>
    </row>
    <row r="35" spans="1:8" ht="24.75" customHeight="1" x14ac:dyDescent="0.25">
      <c r="A35" s="32" t="s">
        <v>19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3" zoomScaleNormal="10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FEBRERO-JUNIO2025</v>
      </c>
      <c r="H9" s="27"/>
    </row>
    <row r="11" spans="1:8" ht="13" x14ac:dyDescent="0.3">
      <c r="A11" s="4" t="s">
        <v>4</v>
      </c>
      <c r="B11" s="21" t="str">
        <f>Registro!B11</f>
        <v>GESTION ACADEMICA (Laboratorio de metodos)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 xml:space="preserve">Brindar servicios académicos de calidad a los alumnos de la carrera de Ing. Industrial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Coordinar las actividades que se realizan en el laboratorio de métodos. 
2 grupos de Estudio del trabajo II , 3 reportes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1.75" customHeight="1" x14ac:dyDescent="0.25">
      <c r="A21" s="39" t="str">
        <f>Registro!A22</f>
        <v>Realizacion de Estudios de tiempos predeterminados unidad 1</v>
      </c>
      <c r="B21" s="40"/>
      <c r="C21" s="41" t="s">
        <v>32</v>
      </c>
      <c r="D21" s="42"/>
      <c r="E21" s="43"/>
      <c r="F21" s="39" t="s">
        <v>35</v>
      </c>
      <c r="G21" s="40"/>
      <c r="H21" s="10">
        <v>1</v>
      </c>
    </row>
    <row r="22" spans="1:8" s="6" customFormat="1" ht="61.5" customHeight="1" x14ac:dyDescent="0.25">
      <c r="A22" s="39" t="str">
        <f>Registro!A23</f>
        <v>Realizacion del muestreo de trabajo unidad 2</v>
      </c>
      <c r="B22" s="40"/>
      <c r="C22" s="41" t="s">
        <v>32</v>
      </c>
      <c r="D22" s="42"/>
      <c r="E22" s="43"/>
      <c r="F22" s="39" t="s">
        <v>36</v>
      </c>
      <c r="G22" s="40"/>
      <c r="H22" s="10">
        <v>1</v>
      </c>
    </row>
    <row r="23" spans="1:8" s="6" customFormat="1" ht="46.5" customHeight="1" x14ac:dyDescent="0.25">
      <c r="A23" s="39" t="str">
        <f>Registro!A24</f>
        <v>Realizacion deBalanceo de lineas unidad 3</v>
      </c>
      <c r="B23" s="40"/>
      <c r="C23" s="41" t="s">
        <v>32</v>
      </c>
      <c r="D23" s="42"/>
      <c r="E23" s="43"/>
      <c r="F23" s="39" t="s">
        <v>37</v>
      </c>
      <c r="G23" s="40"/>
      <c r="H23" s="10">
        <v>0.66</v>
      </c>
    </row>
    <row r="24" spans="1:8" s="6" customFormat="1" ht="27" customHeight="1" x14ac:dyDescent="0.25">
      <c r="A24" s="39" t="str">
        <f>Registro!A25</f>
        <v>Realizacion de Datos de estandar unidad 4</v>
      </c>
      <c r="B24" s="40"/>
      <c r="C24" s="41" t="s">
        <v>32</v>
      </c>
      <c r="D24" s="42"/>
      <c r="E24" s="43"/>
      <c r="F24" s="39"/>
      <c r="G24" s="40"/>
      <c r="H24" s="10"/>
    </row>
    <row r="25" spans="1:8" s="6" customFormat="1" ht="36.65" customHeight="1" x14ac:dyDescent="0.25">
      <c r="A25" s="36">
        <f>Registro!A26</f>
        <v>0</v>
      </c>
      <c r="B25" s="36"/>
      <c r="C25" s="41"/>
      <c r="D25" s="42"/>
      <c r="E25" s="43"/>
      <c r="F25" s="39"/>
      <c r="G25" s="40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8" t="str">
        <f>Registro!C34</f>
        <v>ING. FLOR ILIANA CHONTAL PELAYO</v>
      </c>
      <c r="D33" s="28"/>
      <c r="E33" s="28"/>
      <c r="G33" s="28" t="str">
        <f>Registro!F34</f>
        <v>MIA. OCTAVIO OBILMARTINEZ</v>
      </c>
      <c r="H33" s="28"/>
    </row>
    <row r="34" spans="1:8" ht="28.5" customHeight="1" x14ac:dyDescent="0.25">
      <c r="A34" s="9" t="s">
        <v>15</v>
      </c>
      <c r="C34" s="38" t="s">
        <v>30</v>
      </c>
      <c r="D34" s="38"/>
      <c r="E34" s="38"/>
      <c r="G34" s="14" t="s">
        <v>14</v>
      </c>
      <c r="H34" s="14"/>
    </row>
    <row r="36" spans="1:8" ht="24.75" customHeight="1" x14ac:dyDescent="0.25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26" zoomScaleNormal="100" zoomScaleSheetLayoutView="100" workbookViewId="0">
      <selection activeCell="K23" sqref="K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FEBRERO-JUNIO2025</v>
      </c>
      <c r="H9" s="27"/>
    </row>
    <row r="11" spans="1:8" ht="13" x14ac:dyDescent="0.3">
      <c r="A11" s="4" t="s">
        <v>4</v>
      </c>
      <c r="B11" s="21" t="str">
        <f>Registro!B11</f>
        <v>GESTION ACADEMICA (Laboratorio de metodos)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 xml:space="preserve">Brindar servicios académicos de calidad a los alumnos de la carrera de Ing. Industrial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Coordinar las actividades que se realizan en el laboratorio de métodos. 
2 grupos de Estudio del trabajo II , 3 reportes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4.5" customHeight="1" x14ac:dyDescent="0.25">
      <c r="A21" s="39" t="str">
        <f>Registro!A22</f>
        <v>Realizacion de Estudios de tiempos predeterminados unidad 1</v>
      </c>
      <c r="B21" s="40"/>
      <c r="C21" s="41"/>
      <c r="D21" s="42"/>
      <c r="E21" s="43"/>
      <c r="F21" s="39"/>
      <c r="G21" s="40"/>
      <c r="H21" s="10"/>
    </row>
    <row r="22" spans="1:8" s="6" customFormat="1" ht="36" customHeight="1" x14ac:dyDescent="0.25">
      <c r="A22" s="39" t="str">
        <f>Registro!A23</f>
        <v>Realizacion del muestreo de trabajo unidad 2</v>
      </c>
      <c r="B22" s="40"/>
      <c r="C22" s="41"/>
      <c r="D22" s="42"/>
      <c r="E22" s="43"/>
      <c r="F22" s="39"/>
      <c r="G22" s="40"/>
      <c r="H22" s="10"/>
    </row>
    <row r="23" spans="1:8" s="6" customFormat="1" ht="39.65" customHeight="1" x14ac:dyDescent="0.25">
      <c r="A23" s="39" t="str">
        <f>Registro!A24</f>
        <v>Realizacion deBalanceo de lineas unidad 3</v>
      </c>
      <c r="B23" s="40"/>
      <c r="C23" s="41"/>
      <c r="D23" s="42"/>
      <c r="E23" s="43"/>
      <c r="F23" s="39"/>
      <c r="G23" s="40"/>
      <c r="H23" s="10"/>
    </row>
    <row r="24" spans="1:8" s="6" customFormat="1" ht="26.5" customHeight="1" x14ac:dyDescent="0.25">
      <c r="A24" s="39" t="str">
        <f>Registro!A25</f>
        <v>Realizacion de Datos de estandar unidad 4</v>
      </c>
      <c r="B24" s="40"/>
      <c r="C24" s="41"/>
      <c r="D24" s="42"/>
      <c r="E24" s="43"/>
      <c r="F24" s="39"/>
      <c r="G24" s="40"/>
      <c r="H24" s="10"/>
    </row>
    <row r="25" spans="1:8" s="6" customFormat="1" x14ac:dyDescent="0.25">
      <c r="A25" s="36">
        <f>Registro!A26</f>
        <v>0</v>
      </c>
      <c r="B25" s="36"/>
      <c r="C25" s="41"/>
      <c r="D25" s="42"/>
      <c r="E25" s="43"/>
      <c r="F25" s="39"/>
      <c r="G25" s="40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8" t="str">
        <f>Registro!C34</f>
        <v>ING. FLOR ILIANA CHONTAL PELAYO</v>
      </c>
      <c r="D33" s="28"/>
      <c r="E33" s="28"/>
      <c r="G33" s="28" t="str">
        <f>Registro!F34</f>
        <v>MIA. OCTAVIO OBILMARTINEZ</v>
      </c>
      <c r="H33" s="28"/>
    </row>
    <row r="34" spans="1:8" ht="28.5" customHeight="1" x14ac:dyDescent="0.25">
      <c r="A34" s="9" t="s">
        <v>15</v>
      </c>
      <c r="C34" s="38" t="s">
        <v>30</v>
      </c>
      <c r="D34" s="38"/>
      <c r="E34" s="38"/>
      <c r="G34" s="14" t="s">
        <v>14</v>
      </c>
      <c r="H34" s="14"/>
    </row>
    <row r="36" spans="1:8" ht="24.75" customHeight="1" x14ac:dyDescent="0.25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2025-03-19T17:46:01Z</dcterms:modified>
</cp:coreProperties>
</file>