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3" documentId="13_ncr:1_{C859F944-8147-423E-B29F-A7B02E0E2FCB}" xr6:coauthVersionLast="47" xr6:coauthVersionMax="47" xr10:uidLastSave="{81CDA0FE-0A2F-4EFD-97B0-46119F5B97E9}"/>
  <bookViews>
    <workbookView xWindow="-110" yWindow="-110" windowWidth="19420" windowHeight="11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2" i="9"/>
  <c r="A21" i="9"/>
  <c r="A25" i="8"/>
  <c r="A24" i="8"/>
  <c r="A22" i="8"/>
  <c r="A21" i="8"/>
  <c r="B11" i="7"/>
  <c r="A21" i="7"/>
  <c r="G33" i="9"/>
  <c r="A17" i="9"/>
  <c r="A14" i="9"/>
  <c r="B11" i="9"/>
  <c r="G9" i="9"/>
  <c r="B8" i="9"/>
  <c r="D6" i="9"/>
  <c r="G33" i="8"/>
  <c r="C33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<sst xmlns="http://schemas.openxmlformats.org/spreadsheetml/2006/main" count="120" uniqueCount="49">
  <si>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</si>
  <si>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</si>
  <si>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</si>
  <si>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</si>
  <si>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</si>
  <si>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</si>
  <si>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</si>
  <si>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</si>
  <si>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</si>
  <si>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</si>
  <si>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</si>
  <si>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</si>
  <si>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</si>
  <si>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</si>
  <si>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</si>
  <si>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</si>
  <si>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</si>
  <si>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</si>
  <si>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</si>
  <si>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</si>
  <si>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</si>
  <si>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</si>
  <si>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</si>
  <si>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</si>
  <si>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</si>
  <si>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</si>
  <si>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</si>
  <si>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</si>
  <si>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</si>
  <si>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</si>
  <si>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</si>
  <si>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</si>
  <si>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</si>
  <si>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</si>
  <si>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</si>
  <si>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</si>
  <si>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</si>
  <si>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</si>
  <si>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</si>
  <si>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 xml:space="preserve">Foto </t>
  </si>
  <si>
    <t>Impresión de pantalla del PAT</t>
  </si>
  <si>
    <t xml:space="preserve">Impresión de pantalla classrom </t>
  </si>
  <si>
    <t>Impresión de pantalla classrom</t>
  </si>
  <si>
    <t>primer reporte parcial</t>
  </si>
  <si>
    <t>4reportes parciales, 1reporte final , Lograr que el grupo 601 C tenga una eficiencia del 80% en su formacion integral disminuyendo reprobacion y desercion.</t>
  </si>
  <si>
    <t>04/02/205-13/06/2025</t>
  </si>
  <si>
    <t>MIA . OCTAVIO OBIL MARTINEZ</t>
  </si>
  <si>
    <t>FEBRERO-JUNIO 2025</t>
  </si>
  <si>
    <t>Anexo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</si>
</sst>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31</xdr:row>
      <xdr:rowOff>120650</xdr:rowOff>
    </xdr:from>
    <xdr:to>
      <xdr:col>0</xdr:col>
      <xdr:colOff>1784350</xdr:colOff>
      <xdr:row>33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30</xdr:row>
      <xdr:rowOff>279399</xdr:rowOff>
    </xdr:from>
    <xdr:to>
      <xdr:col>0</xdr:col>
      <xdr:colOff>1524000</xdr:colOff>
      <xdr:row>32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8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47</v>
      </c>
      <c r="G9" s="26"/>
    </row>
    <row r="11" spans="1:7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30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44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5" t="s">
        <v>45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5" t="s">
        <v>45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45</v>
      </c>
    </row>
    <row r="25" spans="1:7" s="6" customFormat="1" x14ac:dyDescent="0.25">
      <c r="A25" s="17" t="s">
        <v>32</v>
      </c>
      <c r="B25" s="18"/>
      <c r="C25" s="18"/>
      <c r="D25" s="18"/>
      <c r="E25" s="18"/>
      <c r="F25" s="19"/>
      <c r="G25" s="15" t="s">
        <v>45</v>
      </c>
    </row>
    <row r="26" spans="1:7" s="6" customFormat="1" x14ac:dyDescent="0.25">
      <c r="A26" s="17" t="s">
        <v>34</v>
      </c>
      <c r="B26" s="18"/>
      <c r="C26" s="18"/>
      <c r="D26" s="18"/>
      <c r="E26" s="18"/>
      <c r="F26" s="19"/>
      <c r="G26" s="15" t="s">
        <v>45</v>
      </c>
    </row>
    <row r="27" spans="1:7" s="6" customFormat="1" x14ac:dyDescent="0.25">
      <c r="A27" s="17" t="s">
        <v>35</v>
      </c>
      <c r="B27" s="18"/>
      <c r="C27" s="18" t="s">
        <v>35</v>
      </c>
      <c r="D27" s="18"/>
      <c r="E27" s="18" t="s">
        <v>35</v>
      </c>
      <c r="F27" s="19"/>
      <c r="G27" s="15" t="s">
        <v>45</v>
      </c>
    </row>
    <row r="28" spans="1:7" s="6" customFormat="1" x14ac:dyDescent="0.25">
      <c r="A28" s="17"/>
      <c r="B28" s="18"/>
      <c r="C28" s="18"/>
      <c r="D28" s="18"/>
      <c r="E28" s="18"/>
      <c r="F28" s="19"/>
      <c r="G28" s="15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5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4" t="str">
        <f>B8</f>
        <v>ME.MARTA GABRIELA LIMON OROZCO</v>
      </c>
      <c r="C34" s="27" t="s">
        <v>37</v>
      </c>
      <c r="D34" s="27"/>
      <c r="E34"/>
      <c r="F34" s="27" t="s">
        <v>46</v>
      </c>
      <c r="G34" s="27"/>
    </row>
    <row r="35" spans="1:7" ht="38.5" customHeight="1" x14ac:dyDescent="0.25">
      <c r="A35" s="9" t="s">
        <v>15</v>
      </c>
      <c r="C35" s="30" t="s">
        <v>27</v>
      </c>
      <c r="D35" s="30"/>
      <c r="F35" s="31" t="s">
        <v>14</v>
      </c>
      <c r="G35" s="31"/>
    </row>
    <row r="37" spans="1:7" x14ac:dyDescent="0.25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B11:G12"/>
    <mergeCell ref="A24:F24"/>
    <mergeCell ref="A37:G37"/>
    <mergeCell ref="A30:G30"/>
    <mergeCell ref="A31:G31"/>
    <mergeCell ref="A20:G20"/>
    <mergeCell ref="C35:D35"/>
    <mergeCell ref="F35:G35"/>
    <mergeCell ref="C34:D34"/>
    <mergeCell ref="F34:G34"/>
    <mergeCell ref="A21:F21"/>
    <mergeCell ref="A22:F22"/>
    <mergeCell ref="A23:F23"/>
    <mergeCell ref="B1:E1"/>
    <mergeCell ref="F1:G1"/>
    <mergeCell ref="A27:F27"/>
    <mergeCell ref="A28:F28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G33" sqref="G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0.33</v>
      </c>
    </row>
    <row r="23" spans="1:8" s="6" customFormat="1" ht="35.1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43</v>
      </c>
      <c r="G24" s="39"/>
      <c r="H24" s="10">
        <v>0.33</v>
      </c>
    </row>
    <row r="25" spans="1:8" s="6" customFormat="1" ht="48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48</v>
      </c>
      <c r="G25" s="39"/>
      <c r="H25" s="10">
        <v>0.33</v>
      </c>
    </row>
    <row r="26" spans="1:8" s="6" customFormat="1" ht="12.6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0.33</v>
      </c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7" t="str">
        <f>Registro!C34</f>
        <v>ING. FLOR ILIANA CHONTAL PELAYO</v>
      </c>
      <c r="D32" s="27"/>
      <c r="E32" s="27"/>
      <c r="G32" s="27" t="str">
        <f>Registro!F34</f>
        <v>MIA . OCTAVIO OBIL MARTINEZ</v>
      </c>
      <c r="H32" s="27"/>
    </row>
    <row r="33" spans="1:8" ht="28.5" customHeight="1" x14ac:dyDescent="0.25">
      <c r="A33" s="9" t="s">
        <v>15</v>
      </c>
      <c r="C33" s="35" t="s">
        <v>28</v>
      </c>
      <c r="D33" s="35"/>
      <c r="E33" s="35"/>
      <c r="G33" s="13" t="s">
        <v>14</v>
      </c>
      <c r="H33" s="13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4" zoomScaleNormal="100" zoomScaleSheetLayoutView="100" workbookViewId="0">
      <selection activeCell="A22" sqref="A22:XFD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5">
      <c r="A21" s="38" t="str">
        <f>Registro!A22</f>
        <v>Realizacion del programa semestral de tutoria</v>
      </c>
      <c r="B21" s="39"/>
      <c r="C21" s="37"/>
      <c r="D21" s="37"/>
      <c r="E21" s="37"/>
      <c r="F21" s="38"/>
      <c r="G21" s="39"/>
      <c r="H21" s="10"/>
    </row>
    <row r="22" spans="1:8" s="6" customFormat="1" ht="23.25" customHeight="1" x14ac:dyDescent="0.25">
      <c r="A22" s="38" t="str">
        <f>Registro!A23</f>
        <v>Generacion de tutoria virtual(classroom )</v>
      </c>
      <c r="B22" s="39"/>
      <c r="C22" s="37"/>
      <c r="D22" s="37"/>
      <c r="E22" s="37"/>
      <c r="F22" s="38"/>
      <c r="G22" s="39"/>
      <c r="H22" s="10"/>
    </row>
    <row r="23" spans="1:8" s="6" customFormat="1" ht="23.25" customHeight="1" x14ac:dyDescent="0.25">
      <c r="A23" s="38" t="s">
        <v>33</v>
      </c>
      <c r="B23" s="39"/>
      <c r="C23" s="37"/>
      <c r="D23" s="37"/>
      <c r="E23" s="37"/>
      <c r="F23" s="38"/>
      <c r="G23" s="39"/>
      <c r="H23" s="10"/>
    </row>
    <row r="24" spans="1:8" s="6" customFormat="1" ht="36.75" customHeight="1" x14ac:dyDescent="0.25">
      <c r="A24" s="38" t="str">
        <f>Registro!A25</f>
        <v>Realizacion de 4 reportes mensuales y 1 reporte final</v>
      </c>
      <c r="B24" s="39"/>
      <c r="C24" s="37"/>
      <c r="D24" s="37"/>
      <c r="E24" s="37"/>
      <c r="F24" s="38"/>
      <c r="G24" s="39"/>
      <c r="H24" s="10"/>
    </row>
    <row r="25" spans="1:8" s="6" customFormat="1" ht="34.5" customHeight="1" x14ac:dyDescent="0.25">
      <c r="A25" s="36" t="str">
        <f>Registro!A26</f>
        <v>Llenado de formatos</v>
      </c>
      <c r="B25" s="36"/>
      <c r="C25" s="37"/>
      <c r="D25" s="37"/>
      <c r="E25" s="37"/>
      <c r="F25" s="36"/>
      <c r="G25" s="36"/>
      <c r="H25" s="10"/>
    </row>
    <row r="26" spans="1:8" s="6" customFormat="1" ht="20.5" customHeight="1" x14ac:dyDescent="0.25">
      <c r="A26" s="36" t="s">
        <v>35</v>
      </c>
      <c r="B26" s="36"/>
      <c r="C26" s="37"/>
      <c r="D26" s="37"/>
      <c r="E26" s="37"/>
      <c r="F26" s="38"/>
      <c r="G26" s="39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9" t="s">
        <v>15</v>
      </c>
      <c r="C34" s="35" t="s">
        <v>36</v>
      </c>
      <c r="D34" s="35"/>
      <c r="E34" s="35"/>
      <c r="G34" s="13" t="s">
        <v>14</v>
      </c>
      <c r="H34" s="13"/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7" zoomScaleNormal="100" zoomScaleSheetLayoutView="100" workbookViewId="0">
      <selection activeCell="A22" sqref="A22:XFD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5">
      <c r="A21" s="38" t="str">
        <f>Registro!A22</f>
        <v>Realizacion del programa semestral de tutoria</v>
      </c>
      <c r="B21" s="39"/>
      <c r="C21" s="37"/>
      <c r="D21" s="37"/>
      <c r="E21" s="37"/>
      <c r="F21" s="38"/>
      <c r="G21" s="39"/>
      <c r="H21" s="10"/>
    </row>
    <row r="22" spans="1:8" s="6" customFormat="1" ht="24.65" customHeight="1" x14ac:dyDescent="0.25">
      <c r="A22" s="38" t="str">
        <f>Registro!A23</f>
        <v>Generacion de tutoria virtual(classroom )</v>
      </c>
      <c r="B22" s="39"/>
      <c r="C22" s="44"/>
      <c r="D22" s="45"/>
      <c r="E22" s="46"/>
      <c r="F22" s="38"/>
      <c r="G22" s="39"/>
      <c r="H22" s="10"/>
    </row>
    <row r="23" spans="1:8" s="6" customFormat="1" ht="24.65" customHeight="1" x14ac:dyDescent="0.25">
      <c r="A23" s="38" t="s">
        <v>33</v>
      </c>
      <c r="B23" s="39"/>
      <c r="C23" s="44"/>
      <c r="D23" s="45"/>
      <c r="E23" s="46"/>
      <c r="F23" s="38"/>
      <c r="G23" s="39"/>
      <c r="H23" s="10"/>
    </row>
    <row r="24" spans="1:8" s="6" customFormat="1" ht="26.15" customHeight="1" x14ac:dyDescent="0.25">
      <c r="A24" s="38" t="str">
        <f>Registro!A25</f>
        <v>Realizacion de 4 reportes mensuales y 1 reporte final</v>
      </c>
      <c r="B24" s="39"/>
      <c r="C24" s="44"/>
      <c r="D24" s="45"/>
      <c r="E24" s="46"/>
      <c r="F24" s="38"/>
      <c r="G24" s="39"/>
      <c r="H24" s="10"/>
    </row>
    <row r="25" spans="1:8" s="6" customFormat="1" ht="21.65" customHeight="1" x14ac:dyDescent="0.25">
      <c r="A25" s="36" t="str">
        <f>Registro!A26</f>
        <v>Llenado de formatos</v>
      </c>
      <c r="B25" s="36"/>
      <c r="C25" s="44"/>
      <c r="D25" s="45"/>
      <c r="E25" s="46"/>
      <c r="F25" s="38"/>
      <c r="G25" s="39"/>
      <c r="H25" s="10"/>
    </row>
    <row r="26" spans="1:8" s="6" customFormat="1" ht="26.5" customHeight="1" x14ac:dyDescent="0.25">
      <c r="A26" s="36" t="s">
        <v>35</v>
      </c>
      <c r="B26" s="36"/>
      <c r="C26" s="44"/>
      <c r="D26" s="45"/>
      <c r="E26" s="46"/>
      <c r="F26" s="38"/>
      <c r="G26" s="39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5" t="s">
        <v>26</v>
      </c>
      <c r="C34" s="35" t="s">
        <v>36</v>
      </c>
      <c r="D34" s="35"/>
      <c r="E34" s="35"/>
      <c r="G34" s="13" t="s">
        <v>14</v>
      </c>
      <c r="H34" s="13"/>
    </row>
    <row r="35" spans="1:8" x14ac:dyDescent="0.25">
      <c r="A35" s="9" t="s">
        <v>15</v>
      </c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2025-03-19T18:00:11Z</dcterms:modified>
</cp:coreProperties>
</file>