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12" documentId="13_ncr:1_{C859F944-8147-423E-B29F-A7B02E0E2FCB}" xr6:coauthVersionLast="47" xr6:coauthVersionMax="47" xr10:uidLastSave="{B495FF16-F95A-46AE-8A9E-939476E3D0F8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9" l="1"/>
  <c r="A25" i="9"/>
  <c r="A24" i="9"/>
  <c r="A22" i="9"/>
  <c r="A21" i="9"/>
  <c r="A25" i="8"/>
  <c r="A24" i="8"/>
  <c r="A22" i="8"/>
  <c r="A21" i="8"/>
  <c r="B11" i="7"/>
  <c r="A21" i="7"/>
  <c r="G33" i="9"/>
  <c r="A17" i="9"/>
  <c r="A14" i="9"/>
  <c r="B11" i="9"/>
  <c r="G9" i="9"/>
  <c r="B8" i="9"/>
  <c r="D6" i="9"/>
  <c r="G33" i="8"/>
  <c r="C33" i="8"/>
  <c r="A17" i="8"/>
  <c r="A14" i="8"/>
  <c r="B11" i="8"/>
  <c r="G9" i="8"/>
  <c r="D6" i="8"/>
  <c r="G32" i="7"/>
  <c r="C32" i="7"/>
  <c r="A27" i="7"/>
  <c r="A25" i="7"/>
  <c r="A24" i="7"/>
  <c r="A22" i="7"/>
  <c r="A17" i="7"/>
  <c r="A14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<sst xmlns="http://schemas.openxmlformats.org/spreadsheetml/2006/main" count="132" uniqueCount="51">
  <si>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</si>
  <si>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</si>
  <si>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</si>
  <si>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</si>
  <si>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</si>
  <si>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</si>
  <si>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</si>
  <si>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</si>
  <si>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</si>
  <si>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</si>
  <si>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</si>
  <si>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</si>
  <si>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</si>
  <si>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</si>
  <si>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</si>
  <si>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</si>
  <si>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</si>
  <si>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</si>
  <si>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</si>
  <si>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</si>
  <si>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</si>
  <si>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</si>
  <si>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</si>
  <si>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</si>
  <si>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</si>
  <si>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</si>
  <si>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</si>
  <si>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</si>
  <si>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Jefe de División de Ingeniería ___Industrial__</t>
  </si>
  <si>
    <t>TUTORÍA Y DIRECCIÓN INDIVIDUALIZADA (Tutoria)</t>
  </si>
  <si>
    <t>Mejorar el rendimiento escolar, solucionar problemas escolares y desarrollar hábitos de estudio y trabajo para evitar la reprobación, el rezago y el abandono escolar.</t>
  </si>
  <si>
    <t>Generacion de tutoria virtual(classroom )</t>
  </si>
  <si>
    <t>Realizacion de 4 reportes mensuales y 1 reporte final</t>
  </si>
  <si>
    <t>Revision y evaluacion de las actividades en classroom</t>
  </si>
  <si>
    <t>Llenado de formatos</t>
  </si>
  <si>
    <t>Tutoria individual , grupal o virtual</t>
  </si>
  <si>
    <t>Jefe de División de Ingeniería Industrial</t>
  </si>
  <si>
    <t>ING. FLOR ILIANA CHONTAL PELAYO</t>
  </si>
  <si>
    <t>Realizacion del programa semestral de tutoria</t>
  </si>
  <si>
    <t xml:space="preserve">Foto </t>
  </si>
  <si>
    <t>Impresión de pantalla del PAT</t>
  </si>
  <si>
    <t xml:space="preserve">Impresión de pantalla classrom </t>
  </si>
  <si>
    <t>Impresión de pantalla classrom</t>
  </si>
  <si>
    <t>primer reporte parcial</t>
  </si>
  <si>
    <t>4reportes parciales, 1reporte final , Lograr que el grupo 601 C tenga una eficiencia del 80% en su formacion integral disminuyendo reprobacion y desercion.</t>
  </si>
  <si>
    <t>04/02/205-13/06/2025</t>
  </si>
  <si>
    <t>MIA . OCTAVIO OBIL MARTINEZ</t>
  </si>
  <si>
    <t>FEBRERO-JUNIO 2025</t>
  </si>
  <si>
    <t>Anexo 8</t>
  </si>
  <si>
    <t>Segundo reporte parcial</t>
  </si>
  <si>
    <t>encuesta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</si>
</sst>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812800</xdr:colOff>
      <xdr:row>31</xdr:row>
      <xdr:rowOff>120650</xdr:rowOff>
    </xdr:from>
    <xdr:to>
      <xdr:col>0</xdr:col>
      <xdr:colOff>1784350</xdr:colOff>
      <xdr:row>33</xdr:row>
      <xdr:rowOff>533400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EA5F4D-A065-4463-8F51-071E9546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6819900"/>
          <a:ext cx="9715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29</xdr:row>
      <xdr:rowOff>323850</xdr:rowOff>
    </xdr:from>
    <xdr:to>
      <xdr:col>0</xdr:col>
      <xdr:colOff>1365250</xdr:colOff>
      <xdr:row>31</xdr:row>
      <xdr:rowOff>469900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9E1071-32E5-46D4-B1A8-E1271A00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102600"/>
          <a:ext cx="971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30</xdr:row>
      <xdr:rowOff>279399</xdr:rowOff>
    </xdr:from>
    <xdr:to>
      <xdr:col>0</xdr:col>
      <xdr:colOff>1524000</xdr:colOff>
      <xdr:row>32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989596-A7B8-4BE1-8D5D-F539860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0554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31</xdr:row>
      <xdr:rowOff>279399</xdr:rowOff>
    </xdr:from>
    <xdr:to>
      <xdr:col>0</xdr:col>
      <xdr:colOff>1524000</xdr:colOff>
      <xdr:row>33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703854-26A9-4801-B38B-F3D47EC1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8339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8"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47</v>
      </c>
      <c r="G9" s="26"/>
    </row>
    <row r="11" spans="1:7" ht="13" x14ac:dyDescent="0.3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30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44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32" t="s">
        <v>6</v>
      </c>
      <c r="B21" s="33"/>
      <c r="C21" s="33"/>
      <c r="D21" s="33"/>
      <c r="E21" s="33"/>
      <c r="F21" s="34"/>
      <c r="G21" s="11" t="s">
        <v>13</v>
      </c>
    </row>
    <row r="22" spans="1:7" s="6" customFormat="1" x14ac:dyDescent="0.25">
      <c r="A22" s="17" t="s">
        <v>38</v>
      </c>
      <c r="B22" s="18"/>
      <c r="C22" s="18"/>
      <c r="D22" s="18"/>
      <c r="E22" s="18"/>
      <c r="F22" s="19"/>
      <c r="G22" s="15" t="s">
        <v>45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5" t="s">
        <v>45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5" t="s">
        <v>45</v>
      </c>
    </row>
    <row r="25" spans="1:7" s="6" customFormat="1" x14ac:dyDescent="0.25">
      <c r="A25" s="17" t="s">
        <v>32</v>
      </c>
      <c r="B25" s="18"/>
      <c r="C25" s="18"/>
      <c r="D25" s="18"/>
      <c r="E25" s="18"/>
      <c r="F25" s="19"/>
      <c r="G25" s="15" t="s">
        <v>45</v>
      </c>
    </row>
    <row r="26" spans="1:7" s="6" customFormat="1" x14ac:dyDescent="0.25">
      <c r="A26" s="17" t="s">
        <v>34</v>
      </c>
      <c r="B26" s="18"/>
      <c r="C26" s="18"/>
      <c r="D26" s="18"/>
      <c r="E26" s="18"/>
      <c r="F26" s="19"/>
      <c r="G26" s="15" t="s">
        <v>45</v>
      </c>
    </row>
    <row r="27" spans="1:7" s="6" customFormat="1" x14ac:dyDescent="0.25">
      <c r="A27" s="17" t="s">
        <v>35</v>
      </c>
      <c r="B27" s="18"/>
      <c r="C27" s="18" t="s">
        <v>35</v>
      </c>
      <c r="D27" s="18"/>
      <c r="E27" s="18" t="s">
        <v>35</v>
      </c>
      <c r="F27" s="19"/>
      <c r="G27" s="15" t="s">
        <v>45</v>
      </c>
    </row>
    <row r="28" spans="1:7" s="6" customFormat="1" x14ac:dyDescent="0.25">
      <c r="A28" s="17"/>
      <c r="B28" s="18"/>
      <c r="C28" s="18"/>
      <c r="D28" s="18"/>
      <c r="E28" s="18"/>
      <c r="F28" s="19"/>
      <c r="G28" s="15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21" t="s">
        <v>10</v>
      </c>
      <c r="B30" s="21"/>
      <c r="C30" s="21"/>
      <c r="D30" s="21"/>
      <c r="E30" s="21"/>
      <c r="F30" s="21"/>
      <c r="G30" s="21"/>
    </row>
    <row r="31" spans="1:7" s="6" customFormat="1" ht="46.5" customHeight="1" x14ac:dyDescent="0.25">
      <c r="A31" s="29"/>
      <c r="B31" s="29"/>
      <c r="C31" s="29"/>
      <c r="D31" s="29"/>
      <c r="E31" s="29"/>
      <c r="F31" s="29"/>
      <c r="G31" s="29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4" t="str">
        <f>B8</f>
        <v>ME.MARTA GABRIELA LIMON OROZCO</v>
      </c>
      <c r="C34" s="27" t="s">
        <v>37</v>
      </c>
      <c r="D34" s="27"/>
      <c r="E34"/>
      <c r="F34" s="27" t="s">
        <v>46</v>
      </c>
      <c r="G34" s="27"/>
    </row>
    <row r="35" spans="1:7" ht="38.5" customHeight="1" x14ac:dyDescent="0.25">
      <c r="A35" s="9" t="s">
        <v>15</v>
      </c>
      <c r="C35" s="30" t="s">
        <v>27</v>
      </c>
      <c r="D35" s="30"/>
      <c r="F35" s="31" t="s">
        <v>14</v>
      </c>
      <c r="G35" s="31"/>
    </row>
    <row r="37" spans="1:7" x14ac:dyDescent="0.25">
      <c r="A37" s="28" t="s">
        <v>18</v>
      </c>
      <c r="B37" s="28"/>
      <c r="C37" s="28"/>
      <c r="D37" s="28"/>
      <c r="E37" s="28"/>
      <c r="F37" s="28"/>
      <c r="G37" s="28"/>
    </row>
  </sheetData>
  <mergeCells count="29">
    <mergeCell ref="B11:G12"/>
    <mergeCell ref="A24:F24"/>
    <mergeCell ref="A37:G37"/>
    <mergeCell ref="A30:G30"/>
    <mergeCell ref="A31:G31"/>
    <mergeCell ref="A20:G20"/>
    <mergeCell ref="C35:D35"/>
    <mergeCell ref="F35:G35"/>
    <mergeCell ref="C34:D34"/>
    <mergeCell ref="F34:G34"/>
    <mergeCell ref="A21:F21"/>
    <mergeCell ref="A22:F22"/>
    <mergeCell ref="A23:F23"/>
    <mergeCell ref="B1:E1"/>
    <mergeCell ref="F1:G1"/>
    <mergeCell ref="A27:F27"/>
    <mergeCell ref="A28:F28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0" zoomScaleNormal="100" zoomScaleSheetLayoutView="100" workbookViewId="0">
      <selection activeCell="F21" sqref="F21: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FEBRERO-JUNIO 2025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(Tutoria)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601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34.5" customHeight="1" x14ac:dyDescent="0.25">
      <c r="A21" s="38" t="str">
        <f>Registro!A22</f>
        <v>Realizacion del programa semestral de tutoria</v>
      </c>
      <c r="B21" s="39"/>
      <c r="C21" s="37" t="s">
        <v>45</v>
      </c>
      <c r="D21" s="37"/>
      <c r="E21" s="37"/>
      <c r="F21" s="38" t="s">
        <v>40</v>
      </c>
      <c r="G21" s="39"/>
      <c r="H21" s="10">
        <v>1</v>
      </c>
    </row>
    <row r="22" spans="1:8" s="6" customFormat="1" ht="35.15" customHeight="1" x14ac:dyDescent="0.25">
      <c r="A22" s="38" t="str">
        <f>Registro!A23</f>
        <v>Generacion de tutoria virtual(classroom )</v>
      </c>
      <c r="B22" s="39"/>
      <c r="C22" s="37" t="s">
        <v>45</v>
      </c>
      <c r="D22" s="37"/>
      <c r="E22" s="37"/>
      <c r="F22" s="38" t="s">
        <v>41</v>
      </c>
      <c r="G22" s="39"/>
      <c r="H22" s="10">
        <v>0.33</v>
      </c>
    </row>
    <row r="23" spans="1:8" s="6" customFormat="1" ht="35.15" customHeight="1" x14ac:dyDescent="0.25">
      <c r="A23" s="38" t="s">
        <v>33</v>
      </c>
      <c r="B23" s="39"/>
      <c r="C23" s="37" t="s">
        <v>45</v>
      </c>
      <c r="D23" s="37"/>
      <c r="E23" s="37"/>
      <c r="F23" s="38" t="s">
        <v>42</v>
      </c>
      <c r="G23" s="39"/>
      <c r="H23" s="10">
        <v>0.33</v>
      </c>
    </row>
    <row r="24" spans="1:8" s="6" customFormat="1" ht="35.15" customHeight="1" x14ac:dyDescent="0.25">
      <c r="A24" s="38" t="str">
        <f>Registro!A25</f>
        <v>Realizacion de 4 reportes mensuales y 1 reporte final</v>
      </c>
      <c r="B24" s="39"/>
      <c r="C24" s="37" t="s">
        <v>45</v>
      </c>
      <c r="D24" s="37"/>
      <c r="E24" s="37"/>
      <c r="F24" s="38" t="s">
        <v>43</v>
      </c>
      <c r="G24" s="39"/>
      <c r="H24" s="10">
        <v>0.33</v>
      </c>
    </row>
    <row r="25" spans="1:8" s="6" customFormat="1" ht="48" customHeight="1" x14ac:dyDescent="0.25">
      <c r="A25" s="36" t="str">
        <f>Registro!A26</f>
        <v>Llenado de formatos</v>
      </c>
      <c r="B25" s="36"/>
      <c r="C25" s="37" t="s">
        <v>45</v>
      </c>
      <c r="D25" s="37"/>
      <c r="E25" s="37"/>
      <c r="F25" s="38" t="s">
        <v>48</v>
      </c>
      <c r="G25" s="39"/>
      <c r="H25" s="10">
        <v>0.33</v>
      </c>
    </row>
    <row r="26" spans="1:8" s="6" customFormat="1" ht="12.65" customHeight="1" x14ac:dyDescent="0.25">
      <c r="A26" s="36" t="s">
        <v>35</v>
      </c>
      <c r="B26" s="36"/>
      <c r="C26" s="37" t="s">
        <v>45</v>
      </c>
      <c r="D26" s="37"/>
      <c r="E26" s="37"/>
      <c r="F26" s="36" t="s">
        <v>39</v>
      </c>
      <c r="G26" s="36"/>
      <c r="H26" s="10">
        <v>0.33</v>
      </c>
    </row>
    <row r="27" spans="1:8" s="6" customFormat="1" x14ac:dyDescent="0.25">
      <c r="A27" s="36">
        <f>Registro!A28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5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7" t="str">
        <f>Registro!C34</f>
        <v>ING. FLOR ILIANA CHONTAL PELAYO</v>
      </c>
      <c r="D32" s="27"/>
      <c r="E32" s="27"/>
      <c r="G32" s="27" t="str">
        <f>Registro!F34</f>
        <v>MIA . OCTAVIO OBIL MARTINEZ</v>
      </c>
      <c r="H32" s="27"/>
    </row>
    <row r="33" spans="1:8" ht="28.5" customHeight="1" x14ac:dyDescent="0.25">
      <c r="A33" s="9" t="s">
        <v>15</v>
      </c>
      <c r="C33" s="35" t="s">
        <v>28</v>
      </c>
      <c r="D33" s="35"/>
      <c r="E33" s="35"/>
      <c r="G33" s="13" t="s">
        <v>14</v>
      </c>
      <c r="H33" s="13"/>
    </row>
    <row r="35" spans="1:8" ht="24.75" customHeight="1" x14ac:dyDescent="0.25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0" zoomScaleNormal="100" zoomScaleSheetLayoutView="100" workbookViewId="0">
      <selection activeCell="J27" sqref="J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FEBRERO-JUNIO 2025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(Tutoria)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601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22.5" customHeight="1" x14ac:dyDescent="0.25">
      <c r="A21" s="38" t="str">
        <f>Registro!A22</f>
        <v>Realizacion del programa semestral de tutoria</v>
      </c>
      <c r="B21" s="39"/>
      <c r="C21" s="37" t="s">
        <v>45</v>
      </c>
      <c r="D21" s="37"/>
      <c r="E21" s="37"/>
      <c r="F21" s="38" t="s">
        <v>40</v>
      </c>
      <c r="G21" s="39"/>
      <c r="H21" s="10">
        <v>1</v>
      </c>
    </row>
    <row r="22" spans="1:8" s="6" customFormat="1" ht="23.25" customHeight="1" x14ac:dyDescent="0.25">
      <c r="A22" s="38" t="str">
        <f>Registro!A23</f>
        <v>Generacion de tutoria virtual(classroom )</v>
      </c>
      <c r="B22" s="39"/>
      <c r="C22" s="37" t="s">
        <v>45</v>
      </c>
      <c r="D22" s="37"/>
      <c r="E22" s="37"/>
      <c r="F22" s="38" t="s">
        <v>41</v>
      </c>
      <c r="G22" s="39"/>
      <c r="H22" s="10">
        <v>0.66</v>
      </c>
    </row>
    <row r="23" spans="1:8" s="6" customFormat="1" ht="23.25" customHeight="1" x14ac:dyDescent="0.25">
      <c r="A23" s="38" t="s">
        <v>33</v>
      </c>
      <c r="B23" s="39"/>
      <c r="C23" s="37" t="s">
        <v>45</v>
      </c>
      <c r="D23" s="37"/>
      <c r="E23" s="37"/>
      <c r="F23" s="38" t="s">
        <v>42</v>
      </c>
      <c r="G23" s="39"/>
      <c r="H23" s="10">
        <v>0.66</v>
      </c>
    </row>
    <row r="24" spans="1:8" s="6" customFormat="1" ht="36.75" customHeight="1" x14ac:dyDescent="0.25">
      <c r="A24" s="38" t="str">
        <f>Registro!A25</f>
        <v>Realizacion de 4 reportes mensuales y 1 reporte final</v>
      </c>
      <c r="B24" s="39"/>
      <c r="C24" s="37" t="s">
        <v>45</v>
      </c>
      <c r="D24" s="37"/>
      <c r="E24" s="37"/>
      <c r="F24" s="38" t="s">
        <v>49</v>
      </c>
      <c r="G24" s="39"/>
      <c r="H24" s="10">
        <v>0.66</v>
      </c>
    </row>
    <row r="25" spans="1:8" s="6" customFormat="1" ht="34.5" customHeight="1" x14ac:dyDescent="0.25">
      <c r="A25" s="36" t="str">
        <f>Registro!A26</f>
        <v>Llenado de formatos</v>
      </c>
      <c r="B25" s="36"/>
      <c r="C25" s="37" t="s">
        <v>45</v>
      </c>
      <c r="D25" s="37"/>
      <c r="E25" s="37"/>
      <c r="F25" s="38" t="s">
        <v>50</v>
      </c>
      <c r="G25" s="39"/>
      <c r="H25" s="10">
        <v>0.66</v>
      </c>
    </row>
    <row r="26" spans="1:8" s="6" customFormat="1" ht="20.5" customHeight="1" x14ac:dyDescent="0.25">
      <c r="A26" s="36" t="s">
        <v>35</v>
      </c>
      <c r="B26" s="36"/>
      <c r="C26" s="37" t="s">
        <v>45</v>
      </c>
      <c r="D26" s="37"/>
      <c r="E26" s="37"/>
      <c r="F26" s="36" t="s">
        <v>39</v>
      </c>
      <c r="G26" s="36"/>
      <c r="H26" s="10">
        <v>0.66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26</v>
      </c>
      <c r="C33" s="27" t="str">
        <f>Registro!C34</f>
        <v>ING. FLOR ILIANA CHONTAL PELAYO</v>
      </c>
      <c r="D33" s="27"/>
      <c r="E33" s="27"/>
      <c r="G33" s="27" t="str">
        <f>Registro!F34</f>
        <v>MIA . OCTAVIO OBIL MARTINEZ</v>
      </c>
      <c r="H33" s="27"/>
    </row>
    <row r="34" spans="1:8" ht="28.5" customHeight="1" x14ac:dyDescent="0.25">
      <c r="A34" s="9" t="s">
        <v>15</v>
      </c>
      <c r="C34" s="35" t="s">
        <v>36</v>
      </c>
      <c r="D34" s="35"/>
      <c r="E34" s="35"/>
      <c r="G34" s="13" t="s">
        <v>14</v>
      </c>
      <c r="H34" s="13"/>
    </row>
    <row r="36" spans="1:8" ht="24.75" customHeight="1" x14ac:dyDescent="0.25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7">
    <mergeCell ref="A21:B21"/>
    <mergeCell ref="C21:E21"/>
    <mergeCell ref="F21:G21"/>
    <mergeCell ref="B9:C9"/>
    <mergeCell ref="G9:H9"/>
    <mergeCell ref="B11:H11"/>
    <mergeCell ref="A13:H13"/>
    <mergeCell ref="B8:H8"/>
    <mergeCell ref="B1:H1"/>
    <mergeCell ref="A3:H3"/>
    <mergeCell ref="A5:H5"/>
    <mergeCell ref="A6:C6"/>
    <mergeCell ref="D6:F6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4:B24"/>
    <mergeCell ref="C24:E24"/>
    <mergeCell ref="F24:G24"/>
    <mergeCell ref="A23:B23"/>
    <mergeCell ref="C23:E23"/>
    <mergeCell ref="F23:G23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7" zoomScaleNormal="100" zoomScaleSheetLayoutView="100" workbookViewId="0">
      <selection activeCell="A22" sqref="A22:XFD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FEBRERO-JUNIO 2025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(Tutoria)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601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19.5" customHeight="1" x14ac:dyDescent="0.25">
      <c r="A21" s="38" t="str">
        <f>Registro!A22</f>
        <v>Realizacion del programa semestral de tutoria</v>
      </c>
      <c r="B21" s="39"/>
      <c r="C21" s="37"/>
      <c r="D21" s="37"/>
      <c r="E21" s="37"/>
      <c r="F21" s="38"/>
      <c r="G21" s="39"/>
      <c r="H21" s="10"/>
    </row>
    <row r="22" spans="1:8" s="6" customFormat="1" ht="24.65" customHeight="1" x14ac:dyDescent="0.25">
      <c r="A22" s="38" t="str">
        <f>Registro!A23</f>
        <v>Generacion de tutoria virtual(classroom )</v>
      </c>
      <c r="B22" s="39"/>
      <c r="C22" s="44"/>
      <c r="D22" s="45"/>
      <c r="E22" s="46"/>
      <c r="F22" s="38"/>
      <c r="G22" s="39"/>
      <c r="H22" s="10"/>
    </row>
    <row r="23" spans="1:8" s="6" customFormat="1" ht="24.65" customHeight="1" x14ac:dyDescent="0.25">
      <c r="A23" s="38" t="s">
        <v>33</v>
      </c>
      <c r="B23" s="39"/>
      <c r="C23" s="44"/>
      <c r="D23" s="45"/>
      <c r="E23" s="46"/>
      <c r="F23" s="38"/>
      <c r="G23" s="39"/>
      <c r="H23" s="10"/>
    </row>
    <row r="24" spans="1:8" s="6" customFormat="1" ht="26.15" customHeight="1" x14ac:dyDescent="0.25">
      <c r="A24" s="38" t="str">
        <f>Registro!A25</f>
        <v>Realizacion de 4 reportes mensuales y 1 reporte final</v>
      </c>
      <c r="B24" s="39"/>
      <c r="C24" s="44"/>
      <c r="D24" s="45"/>
      <c r="E24" s="46"/>
      <c r="F24" s="38"/>
      <c r="G24" s="39"/>
      <c r="H24" s="10"/>
    </row>
    <row r="25" spans="1:8" s="6" customFormat="1" ht="21.65" customHeight="1" x14ac:dyDescent="0.25">
      <c r="A25" s="36" t="str">
        <f>Registro!A26</f>
        <v>Llenado de formatos</v>
      </c>
      <c r="B25" s="36"/>
      <c r="C25" s="44"/>
      <c r="D25" s="45"/>
      <c r="E25" s="46"/>
      <c r="F25" s="38"/>
      <c r="G25" s="39"/>
      <c r="H25" s="10"/>
    </row>
    <row r="26" spans="1:8" s="6" customFormat="1" ht="26.5" customHeight="1" x14ac:dyDescent="0.25">
      <c r="A26" s="36" t="s">
        <v>35</v>
      </c>
      <c r="B26" s="36"/>
      <c r="C26" s="44"/>
      <c r="D26" s="45"/>
      <c r="E26" s="46"/>
      <c r="F26" s="38"/>
      <c r="G26" s="39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C33" s="27" t="str">
        <f>Registro!C34</f>
        <v>ING. FLOR ILIANA CHONTAL PELAYO</v>
      </c>
      <c r="D33" s="27"/>
      <c r="E33" s="27"/>
      <c r="G33" s="27" t="str">
        <f>Registro!F34</f>
        <v>MIA . OCTAVIO OBIL MARTINEZ</v>
      </c>
      <c r="H33" s="27"/>
    </row>
    <row r="34" spans="1:8" ht="28.5" customHeight="1" x14ac:dyDescent="0.25">
      <c r="A34" s="5" t="s">
        <v>26</v>
      </c>
      <c r="C34" s="35" t="s">
        <v>36</v>
      </c>
      <c r="D34" s="35"/>
      <c r="E34" s="35"/>
      <c r="G34" s="13" t="s">
        <v>14</v>
      </c>
      <c r="H34" s="13"/>
    </row>
    <row r="35" spans="1:8" x14ac:dyDescent="0.25">
      <c r="A35" s="9" t="s">
        <v>15</v>
      </c>
    </row>
    <row r="36" spans="1:8" ht="24.75" customHeight="1" x14ac:dyDescent="0.25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7">
    <mergeCell ref="A21:B21"/>
    <mergeCell ref="C21:E21"/>
    <mergeCell ref="F21:G21"/>
    <mergeCell ref="B9:C9"/>
    <mergeCell ref="G9:H9"/>
    <mergeCell ref="B11:H11"/>
    <mergeCell ref="A13:H13"/>
    <mergeCell ref="B8:H8"/>
    <mergeCell ref="B1:H1"/>
    <mergeCell ref="A3:H3"/>
    <mergeCell ref="A5:H5"/>
    <mergeCell ref="A6:C6"/>
    <mergeCell ref="D6:F6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4:B24"/>
    <mergeCell ref="C24:E24"/>
    <mergeCell ref="F24:G24"/>
    <mergeCell ref="A23:B23"/>
    <mergeCell ref="C23:E23"/>
    <mergeCell ref="F23:G23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2025-04-28T22:45:02Z</dcterms:modified>
</cp:coreProperties>
</file>