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44" documentId="13_ncr:1_{260EDA18-3BCE-4F4A-A91C-166FF9FD281F}" xr6:coauthVersionLast="47" xr6:coauthVersionMax="47" xr10:uidLastSave="{0F52BE7D-B375-4693-ADF5-CCDA45D9BCD1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4" i="9" l="1"/>
  <c r="G34" i="9"/>
  <c r="A29" i="9"/>
  <c r="A28" i="9"/>
  <c r="A27" i="9"/>
  <c r="A26" i="9"/>
  <c r="A25" i="9"/>
  <c r="A24" i="9"/>
  <c r="A23" i="9"/>
  <c r="A22" i="9"/>
  <c r="A21" i="9"/>
  <c r="A17" i="9"/>
  <c r="A14" i="9"/>
  <c r="G9" i="9"/>
  <c r="B8" i="9"/>
  <c r="D6" i="9"/>
  <c r="G33" i="8"/>
  <c r="C33" i="8"/>
  <c r="A28" i="8"/>
  <c r="A27" i="8"/>
  <c r="A26" i="8"/>
  <c r="A25" i="8"/>
  <c r="A24" i="8"/>
  <c r="A23" i="8"/>
  <c r="A22" i="8"/>
  <c r="A21" i="8"/>
  <c r="A17" i="8"/>
  <c r="A14" i="8"/>
  <c r="B11" i="8"/>
  <c r="G9" i="8"/>
  <c r="D6" i="8"/>
  <c r="G33" i="7"/>
  <c r="C33" i="7"/>
  <c r="A28" i="7"/>
  <c r="A27" i="7"/>
  <c r="A26" i="7"/>
  <c r="A25" i="7"/>
  <c r="A24" i="7"/>
  <c r="A23" i="7"/>
  <c r="A22" i="7"/>
  <c r="A21" i="7"/>
  <c r="A17" i="7"/>
  <c r="A14" i="7"/>
  <c r="B11" i="7"/>
  <c r="G9" i="7"/>
  <c r="B8" i="7"/>
  <c r="A33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<sst xmlns="http://schemas.openxmlformats.org/spreadsheetml/2006/main" count="129" uniqueCount="53">
  <si>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</si>
  <si>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</si>
  <si>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</si>
  <si>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</si>
  <si>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</si>
  <si>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</si>
  <si>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</si>
  <si>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</si>
  <si>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</si>
  <si>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</si>
  <si>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</si>
  <si>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</si>
  <si>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</si>
  <si>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</si>
  <si>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</si>
  <si>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</si>
  <si>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</si>
  <si>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</si>
  <si>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</si>
  <si>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</si>
  <si>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</si>
  <si>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</si>
  <si>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</si>
  <si>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</si>
  <si>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</si>
  <si>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</si>
  <si>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</si>
  <si>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</si>
  <si>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</si>
  <si>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</si>
  <si>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 xml:space="preserve">Revision y correción del capitulo 2 marco teorico </t>
  </si>
  <si>
    <t>Seguimiento del primer capitulo Antecedente del problema, justificacion y objetivos generales y especificos</t>
  </si>
  <si>
    <t>Revision literarias de todo el avance del proyecto</t>
  </si>
  <si>
    <t>Jefe de División de Ingeniería Industrial</t>
  </si>
  <si>
    <t>Todavia no concluye las tesis,  los egresados tiene un año para terminar</t>
  </si>
  <si>
    <t>ING. FLOR ILIANA CHONTAL PELAYO</t>
  </si>
  <si>
    <t>Revison y correcion de las referencias bibliograficas</t>
  </si>
  <si>
    <t>Realizar revisión y analisis de los resultados</t>
  </si>
  <si>
    <t>TUTORÍA Y DIRECCIÓN INDIVIDUALIZADA (Residencias)</t>
  </si>
  <si>
    <t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t>
  </si>
  <si>
    <t>Revision y correción del capitulo 3 desarrollo del trabajo</t>
  </si>
  <si>
    <t>revision y asesoria de las actividades y competencias adquiridas</t>
  </si>
  <si>
    <t xml:space="preserve">Revision de la estructura de la introduccio  y,  conclusiones y/o recomendaciones </t>
  </si>
  <si>
    <t>Revision final del proyecto de trabajosde residencias</t>
  </si>
  <si>
    <t>Foto y formato de la primera evaluacion</t>
  </si>
  <si>
    <t>FEBRERO-JUNIO2025</t>
  </si>
  <si>
    <t>2 residencia</t>
  </si>
  <si>
    <t>04/02/2025-13/06/2025</t>
  </si>
  <si>
    <t>Impresión de pantalla deL trabajo de residencia OPTIMIZACION DE PROCESOS DE INSPECCION Y RETRABAJOS DE PARTES AUTOMOTRICES EN TAMX LOGISTICS
.</t>
  </si>
  <si>
    <t>MIA. OCTAVIO OBIL MARTINEZ</t>
  </si>
  <si>
    <t>Impresión de pantalla del trabajo de residencia</t>
  </si>
  <si>
    <t>Foto y formato de la primera evaluacion (optimizacion de tiempos y proceso en la fuerza de ventas de la empresa Automotriz Mocambo SA DE C.V</t>
  </si>
  <si>
    <t xml:space="preserve">Impresión de pantalla del trabajo de 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</si>
</sst>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768350</xdr:colOff>
      <xdr:row>33</xdr:row>
      <xdr:rowOff>152400</xdr:rowOff>
    </xdr:from>
    <xdr:to>
      <xdr:col>0</xdr:col>
      <xdr:colOff>1739900</xdr:colOff>
      <xdr:row>35</xdr:row>
      <xdr:rowOff>381000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3ED4BD-6BE9-4316-BC3A-FF1DB045A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6851650"/>
          <a:ext cx="97155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584200</xdr:colOff>
      <xdr:row>30</xdr:row>
      <xdr:rowOff>488950</xdr:rowOff>
    </xdr:from>
    <xdr:to>
      <xdr:col>0</xdr:col>
      <xdr:colOff>1555750</xdr:colOff>
      <xdr:row>32</xdr:row>
      <xdr:rowOff>406400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6FA72E1-518E-4567-93C6-4B6DBE522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00" y="8464550"/>
          <a:ext cx="9715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31</xdr:row>
      <xdr:rowOff>19050</xdr:rowOff>
    </xdr:from>
    <xdr:to>
      <xdr:col>0</xdr:col>
      <xdr:colOff>1466850</xdr:colOff>
      <xdr:row>32</xdr:row>
      <xdr:rowOff>355600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583D15-CE0C-4C71-B6BF-E8245C5CF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5659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495300</xdr:colOff>
      <xdr:row>32</xdr:row>
      <xdr:rowOff>19050</xdr:rowOff>
    </xdr:from>
    <xdr:to>
      <xdr:col>0</xdr:col>
      <xdr:colOff>1466850</xdr:colOff>
      <xdr:row>33</xdr:row>
      <xdr:rowOff>355600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10B637F-0F5F-491C-8A24-9B72364CE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29600"/>
          <a:ext cx="97155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I39" sqref="I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3" t="s">
        <v>22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5" t="s">
        <v>23</v>
      </c>
      <c r="E6" s="25"/>
      <c r="F6" s="25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6" t="s">
        <v>45</v>
      </c>
      <c r="G9" s="26"/>
    </row>
    <row r="11" spans="1:7" ht="13" x14ac:dyDescent="0.3">
      <c r="A11" s="4" t="s">
        <v>4</v>
      </c>
      <c r="B11" s="27" t="s">
        <v>38</v>
      </c>
      <c r="C11" s="27"/>
      <c r="D11" s="27"/>
      <c r="E11" s="27"/>
      <c r="F11" s="27"/>
      <c r="G11" s="27"/>
    </row>
    <row r="12" spans="1:7" ht="13" x14ac:dyDescent="0.3">
      <c r="A12" s="4"/>
      <c r="B12" s="27"/>
      <c r="C12" s="27"/>
      <c r="D12" s="27"/>
      <c r="E12" s="27"/>
      <c r="F12" s="27"/>
      <c r="G12" s="27"/>
    </row>
    <row r="13" spans="1:7" s="6" customFormat="1" ht="7.5" customHeight="1" x14ac:dyDescent="0.25">
      <c r="B13" s="1"/>
      <c r="C13" s="1"/>
      <c r="D13" s="1"/>
      <c r="E13" s="1"/>
      <c r="F13" s="1"/>
      <c r="G13" s="1"/>
    </row>
    <row r="14" spans="1:7" s="6" customFormat="1" ht="13" customHeight="1" x14ac:dyDescent="0.25">
      <c r="A14" s="21" t="s">
        <v>5</v>
      </c>
      <c r="B14" s="21"/>
      <c r="C14" s="21"/>
      <c r="D14" s="21"/>
      <c r="E14" s="21"/>
      <c r="F14" s="21"/>
      <c r="G14" s="21"/>
    </row>
    <row r="15" spans="1:7" s="6" customFormat="1" ht="35.5" customHeight="1" x14ac:dyDescent="0.25">
      <c r="A15" s="22" t="s">
        <v>39</v>
      </c>
      <c r="B15" s="22"/>
      <c r="C15" s="22"/>
      <c r="D15" s="22"/>
      <c r="E15" s="22"/>
      <c r="F15" s="22"/>
      <c r="G15" s="22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1" t="s">
        <v>9</v>
      </c>
      <c r="B17" s="21"/>
      <c r="C17" s="21"/>
      <c r="D17" s="21"/>
      <c r="E17" s="21"/>
      <c r="F17" s="21"/>
      <c r="G17" s="21"/>
    </row>
    <row r="18" spans="1:7" s="6" customFormat="1" ht="25.5" customHeight="1" x14ac:dyDescent="0.25">
      <c r="A18" s="22" t="s">
        <v>46</v>
      </c>
      <c r="B18" s="22"/>
      <c r="C18" s="22"/>
      <c r="D18" s="22"/>
      <c r="E18" s="22"/>
      <c r="F18" s="22"/>
      <c r="G18" s="22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1" t="s">
        <v>17</v>
      </c>
      <c r="B20" s="21"/>
      <c r="C20" s="21"/>
      <c r="D20" s="21"/>
      <c r="E20" s="21"/>
      <c r="F20" s="21"/>
      <c r="G20" s="21"/>
    </row>
    <row r="21" spans="1:7" s="6" customFormat="1" x14ac:dyDescent="0.25">
      <c r="A21" s="28" t="s">
        <v>6</v>
      </c>
      <c r="B21" s="29"/>
      <c r="C21" s="29"/>
      <c r="D21" s="29"/>
      <c r="E21" s="29"/>
      <c r="F21" s="30"/>
      <c r="G21" s="11" t="s">
        <v>13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5" t="s">
        <v>47</v>
      </c>
    </row>
    <row r="23" spans="1:7" s="6" customFormat="1" x14ac:dyDescent="0.25">
      <c r="A23" s="17" t="s">
        <v>30</v>
      </c>
      <c r="B23" s="18"/>
      <c r="C23" s="18"/>
      <c r="D23" s="18"/>
      <c r="E23" s="18"/>
      <c r="F23" s="19"/>
      <c r="G23" s="15" t="s">
        <v>47</v>
      </c>
    </row>
    <row r="24" spans="1:7" s="6" customFormat="1" x14ac:dyDescent="0.25">
      <c r="A24" s="17" t="s">
        <v>40</v>
      </c>
      <c r="B24" s="18"/>
      <c r="C24" s="18"/>
      <c r="D24" s="18"/>
      <c r="E24" s="18"/>
      <c r="F24" s="19"/>
      <c r="G24" s="15" t="s">
        <v>47</v>
      </c>
    </row>
    <row r="25" spans="1:7" s="6" customFormat="1" x14ac:dyDescent="0.25">
      <c r="A25" s="17" t="s">
        <v>37</v>
      </c>
      <c r="B25" s="18"/>
      <c r="C25" s="18"/>
      <c r="D25" s="18"/>
      <c r="E25" s="18"/>
      <c r="F25" s="19"/>
      <c r="G25" s="15" t="s">
        <v>47</v>
      </c>
    </row>
    <row r="26" spans="1:7" s="6" customFormat="1" x14ac:dyDescent="0.25">
      <c r="A26" s="17" t="s">
        <v>32</v>
      </c>
      <c r="B26" s="18"/>
      <c r="C26" s="18"/>
      <c r="D26" s="18"/>
      <c r="E26" s="18"/>
      <c r="F26" s="19"/>
      <c r="G26" s="15" t="s">
        <v>47</v>
      </c>
    </row>
    <row r="27" spans="1:7" s="6" customFormat="1" x14ac:dyDescent="0.25">
      <c r="A27" s="17" t="s">
        <v>41</v>
      </c>
      <c r="B27" s="18"/>
      <c r="C27" s="18"/>
      <c r="D27" s="18"/>
      <c r="E27" s="18"/>
      <c r="F27" s="19"/>
      <c r="G27" s="15" t="s">
        <v>47</v>
      </c>
    </row>
    <row r="28" spans="1:7" s="6" customFormat="1" x14ac:dyDescent="0.25">
      <c r="A28" s="17" t="s">
        <v>42</v>
      </c>
      <c r="B28" s="18"/>
      <c r="C28" s="18"/>
      <c r="D28" s="18"/>
      <c r="E28" s="18"/>
      <c r="F28" s="19"/>
      <c r="G28" s="15" t="s">
        <v>47</v>
      </c>
    </row>
    <row r="29" spans="1:7" s="6" customFormat="1" x14ac:dyDescent="0.25">
      <c r="A29" s="17" t="s">
        <v>36</v>
      </c>
      <c r="B29" s="18"/>
      <c r="C29" s="18"/>
      <c r="D29" s="18"/>
      <c r="E29" s="18"/>
      <c r="F29" s="19"/>
      <c r="G29" s="15" t="s">
        <v>47</v>
      </c>
    </row>
    <row r="30" spans="1:7" s="6" customFormat="1" x14ac:dyDescent="0.25">
      <c r="A30" s="17" t="s">
        <v>43</v>
      </c>
      <c r="B30" s="18"/>
      <c r="C30" s="18"/>
      <c r="D30" s="18"/>
      <c r="E30" s="18"/>
      <c r="F30" s="19"/>
      <c r="G30" s="15" t="s">
        <v>47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ME.MARTA GABRIELA LIMON OROZCO</v>
      </c>
      <c r="C36" s="27" t="s">
        <v>35</v>
      </c>
      <c r="D36" s="27"/>
      <c r="E36"/>
      <c r="F36" s="27" t="s">
        <v>49</v>
      </c>
      <c r="G36" s="27"/>
    </row>
    <row r="37" spans="1:7" ht="38.5" customHeight="1" x14ac:dyDescent="0.25">
      <c r="A37" s="9" t="s">
        <v>15</v>
      </c>
      <c r="C37" s="33" t="s">
        <v>27</v>
      </c>
      <c r="D37" s="33"/>
      <c r="F37" s="34" t="s">
        <v>14</v>
      </c>
      <c r="G37" s="34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1">
    <mergeCell ref="A39:G39"/>
    <mergeCell ref="A32:G32"/>
    <mergeCell ref="A33:G33"/>
    <mergeCell ref="A20:G20"/>
    <mergeCell ref="C37:D37"/>
    <mergeCell ref="F37:G37"/>
    <mergeCell ref="A17:G17"/>
    <mergeCell ref="F9:G9"/>
    <mergeCell ref="C36:D36"/>
    <mergeCell ref="F36:G36"/>
    <mergeCell ref="A21:F21"/>
    <mergeCell ref="A22:F22"/>
    <mergeCell ref="A23:F23"/>
    <mergeCell ref="B11:G12"/>
    <mergeCell ref="A27:F27"/>
    <mergeCell ref="B1:E1"/>
    <mergeCell ref="F1:G1"/>
    <mergeCell ref="A29:F29"/>
    <mergeCell ref="A30:F30"/>
    <mergeCell ref="A24:F24"/>
    <mergeCell ref="A25:F25"/>
    <mergeCell ref="A26:F26"/>
    <mergeCell ref="A28:F28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0" zoomScaleNormal="100" zoomScaleSheetLayoutView="100" workbookViewId="0">
      <selection activeCell="F21" sqref="F21: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32.15" customHeight="1" x14ac:dyDescent="0.3">
      <c r="A11" s="4" t="s">
        <v>4</v>
      </c>
      <c r="B11" s="27" t="str">
        <f>Registro!B11</f>
        <v>TUTORÍA Y DIRECCIÓN INDIVIDUALIZADA (Residencias)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35.15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48</v>
      </c>
      <c r="G21" s="38"/>
      <c r="H21" s="10">
        <v>0.33</v>
      </c>
    </row>
    <row r="22" spans="1:8" s="6" customFormat="1" ht="35.15" customHeight="1" x14ac:dyDescent="0.25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44</v>
      </c>
      <c r="G22" s="38"/>
      <c r="H22" s="10">
        <v>0.33</v>
      </c>
    </row>
    <row r="23" spans="1:8" s="6" customFormat="1" ht="35.15" customHeight="1" x14ac:dyDescent="0.25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/>
      <c r="G23" s="38"/>
      <c r="H23" s="10"/>
    </row>
    <row r="24" spans="1:8" s="6" customFormat="1" ht="35.15" customHeight="1" x14ac:dyDescent="0.25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35.15" customHeight="1" x14ac:dyDescent="0.25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/>
      <c r="G25" s="38"/>
      <c r="H25" s="10"/>
    </row>
    <row r="26" spans="1:8" s="6" customFormat="1" ht="12.65" customHeight="1" x14ac:dyDescent="0.25">
      <c r="A26" s="35" t="str">
        <f>Registro!A28</f>
        <v xml:space="preserve">Revision de la estructura de la introduccio  y,  conclusiones y/o recomendaciones </v>
      </c>
      <c r="B26" s="35"/>
      <c r="C26" s="36" t="s">
        <v>47</v>
      </c>
      <c r="D26" s="36"/>
      <c r="E26" s="36"/>
      <c r="F26" s="37"/>
      <c r="G26" s="38"/>
      <c r="H26" s="10"/>
    </row>
    <row r="27" spans="1:8" s="6" customFormat="1" ht="12.65" customHeight="1" x14ac:dyDescent="0.25">
      <c r="A27" s="35" t="str">
        <f>Registro!A29</f>
        <v>Revison y correcion de las referencias bibliograficas</v>
      </c>
      <c r="B27" s="35"/>
      <c r="C27" s="36" t="s">
        <v>47</v>
      </c>
      <c r="D27" s="36"/>
      <c r="E27" s="36"/>
      <c r="F27" s="37"/>
      <c r="G27" s="38"/>
      <c r="H27" s="10"/>
    </row>
    <row r="28" spans="1:8" s="6" customFormat="1" ht="12.65" customHeight="1" x14ac:dyDescent="0.25">
      <c r="A28" s="35" t="str">
        <f>Registro!A30</f>
        <v>Revision final del proyecto de trabajosde residencias</v>
      </c>
      <c r="B28" s="35"/>
      <c r="C28" s="36" t="s">
        <v>47</v>
      </c>
      <c r="D28" s="36"/>
      <c r="E28" s="36"/>
      <c r="F28" s="37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7" t="str">
        <f>B8</f>
        <v>ME.MARTA GABRIELA LIMON OROZCO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29</v>
      </c>
      <c r="D34" s="39"/>
      <c r="E34" s="39"/>
      <c r="G34" s="13" t="s">
        <v>28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19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25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40" customHeight="1" x14ac:dyDescent="0.25">
      <c r="A21" s="37" t="str">
        <f>Registro!A22</f>
        <v>Seguimiento del primer capitulo Antecedente del problema, justificacion y objetivos generales y especificos</v>
      </c>
      <c r="B21" s="38"/>
      <c r="C21" s="36" t="s">
        <v>47</v>
      </c>
      <c r="D21" s="36"/>
      <c r="E21" s="36"/>
      <c r="F21" s="37" t="s">
        <v>48</v>
      </c>
      <c r="G21" s="38"/>
      <c r="H21" s="10">
        <v>0.66</v>
      </c>
    </row>
    <row r="22" spans="1:8" s="6" customFormat="1" ht="31" customHeight="1" x14ac:dyDescent="0.25">
      <c r="A22" s="37" t="str">
        <f>Registro!A23</f>
        <v xml:space="preserve">Revision y correción del capitulo 2 marco teorico </v>
      </c>
      <c r="B22" s="38"/>
      <c r="C22" s="36" t="s">
        <v>47</v>
      </c>
      <c r="D22" s="36"/>
      <c r="E22" s="36"/>
      <c r="F22" s="37" t="s">
        <v>51</v>
      </c>
      <c r="G22" s="38"/>
      <c r="H22" s="10">
        <v>0.66</v>
      </c>
    </row>
    <row r="23" spans="1:8" s="6" customFormat="1" ht="30.65" customHeight="1" x14ac:dyDescent="0.25">
      <c r="A23" s="37" t="str">
        <f>Registro!A24</f>
        <v>Revision y correción del capitulo 3 desarrollo del trabajo</v>
      </c>
      <c r="B23" s="38"/>
      <c r="C23" s="36" t="s">
        <v>47</v>
      </c>
      <c r="D23" s="36"/>
      <c r="E23" s="36"/>
      <c r="F23" s="37" t="s">
        <v>52</v>
      </c>
      <c r="G23" s="38"/>
      <c r="H23" s="10">
        <v>0.33</v>
      </c>
    </row>
    <row r="24" spans="1:8" s="6" customFormat="1" ht="31.5" customHeight="1" x14ac:dyDescent="0.25">
      <c r="A24" s="37" t="str">
        <f>Registro!A25</f>
        <v>Realizar revisión y analisis de los resultados</v>
      </c>
      <c r="B24" s="38"/>
      <c r="C24" s="36" t="s">
        <v>47</v>
      </c>
      <c r="D24" s="36"/>
      <c r="E24" s="36"/>
      <c r="F24" s="37"/>
      <c r="G24" s="38"/>
      <c r="H24" s="10"/>
    </row>
    <row r="25" spans="1:8" s="6" customFormat="1" ht="24.65" customHeight="1" x14ac:dyDescent="0.25">
      <c r="A25" s="37" t="str">
        <f>Registro!A26</f>
        <v>Revision literarias de todo el avance del proyecto</v>
      </c>
      <c r="B25" s="38"/>
      <c r="C25" s="36" t="s">
        <v>47</v>
      </c>
      <c r="D25" s="36"/>
      <c r="E25" s="36"/>
      <c r="F25" s="37" t="s">
        <v>50</v>
      </c>
      <c r="G25" s="38"/>
      <c r="H25" s="10">
        <v>0.33</v>
      </c>
    </row>
    <row r="26" spans="1:8" s="6" customFormat="1" ht="22.5" customHeight="1" x14ac:dyDescent="0.25">
      <c r="A26" s="37" t="str">
        <f>Registro!A28</f>
        <v xml:space="preserve">Revision de la estructura de la introduccio  y,  conclusiones y/o recomendaciones </v>
      </c>
      <c r="B26" s="38"/>
      <c r="C26" s="36" t="s">
        <v>47</v>
      </c>
      <c r="D26" s="36"/>
      <c r="E26" s="36"/>
      <c r="F26" s="35"/>
      <c r="G26" s="35"/>
      <c r="H26" s="10"/>
    </row>
    <row r="27" spans="1:8" s="6" customFormat="1" ht="22" customHeight="1" x14ac:dyDescent="0.25">
      <c r="A27" s="37" t="str">
        <f>Registro!A29</f>
        <v>Revison y correcion de las referencias bibliograficas</v>
      </c>
      <c r="B27" s="38"/>
      <c r="C27" s="36" t="s">
        <v>47</v>
      </c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7" t="str">
        <f>Registro!A30</f>
        <v>Revision final del proyecto de trabajosde residencias</v>
      </c>
      <c r="B28" s="38"/>
      <c r="C28" s="36" t="s">
        <v>47</v>
      </c>
      <c r="D28" s="36"/>
      <c r="E28" s="36"/>
      <c r="F28" s="35"/>
      <c r="G28" s="35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5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 t="s">
        <v>26</v>
      </c>
      <c r="C33" s="27" t="str">
        <f>Registro!C36</f>
        <v>ING. FLOR ILIANA CHONTAL PELAYO</v>
      </c>
      <c r="D33" s="27"/>
      <c r="E33" s="27"/>
      <c r="G33" s="27" t="str">
        <f>Registro!F36</f>
        <v>MIA. OCTAVIO OBIL MARTINEZ</v>
      </c>
      <c r="H33" s="27"/>
    </row>
    <row r="34" spans="1:8" ht="28.5" customHeight="1" x14ac:dyDescent="0.25">
      <c r="A34" s="9" t="s">
        <v>15</v>
      </c>
      <c r="C34" s="39" t="s">
        <v>33</v>
      </c>
      <c r="D34" s="39"/>
      <c r="E34" s="39"/>
      <c r="G34" s="13" t="s">
        <v>14</v>
      </c>
      <c r="H34" s="13"/>
    </row>
    <row r="36" spans="1:8" ht="24.75" customHeight="1" x14ac:dyDescent="0.25">
      <c r="A36" s="31" t="s">
        <v>19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4" zoomScaleNormal="100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3" t="str">
        <f>Registro!D6</f>
        <v>INGENIERIA INDUSTRIAL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ME.MARTA GABRIELA LIMON OROZCO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6" t="str">
        <f>Registro!F9</f>
        <v>FEBRERO-JUNIO2025</v>
      </c>
      <c r="H9" s="26"/>
    </row>
    <row r="11" spans="1:8" ht="13" x14ac:dyDescent="0.3">
      <c r="A11" s="4" t="s">
        <v>4</v>
      </c>
      <c r="B11" s="20" t="str">
        <f>Registro!B11</f>
        <v>TUTORÍA Y DIRECCIÓN INDIVIDUALIZADA (Residencias)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35.5" customHeight="1" x14ac:dyDescent="0.25">
      <c r="A14" s="22" t="str">
        <f>Registro!A15</f>
        <v xml:space="preserve">Dar seguimiento al estudiante al  emprender un proyecto teórico-práctico, analítico, reflexivo, crítico y profesional, con el propósito de resolver un problema específico de la realidad social y productiva, para fortalecer y aplicar sus competencias profesionales.
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Registro!A18</f>
        <v>2 residencia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2" t="s">
        <v>8</v>
      </c>
    </row>
    <row r="21" spans="1:8" s="6" customFormat="1" ht="20.5" customHeight="1" x14ac:dyDescent="0.25">
      <c r="A21" s="35" t="e">
        <f>Registro!#REF!</f>
        <v>#REF!</v>
      </c>
      <c r="B21" s="35"/>
      <c r="C21" s="36"/>
      <c r="D21" s="36"/>
      <c r="E21" s="36"/>
      <c r="F21" s="37"/>
      <c r="G21" s="38"/>
      <c r="H21" s="10"/>
    </row>
    <row r="22" spans="1:8" s="6" customFormat="1" ht="25" customHeight="1" x14ac:dyDescent="0.25">
      <c r="A22" s="35" t="str">
        <f>Registro!A22</f>
        <v>Seguimiento del primer capitulo Antecedente del problema, justificacion y objetivos generales y especificos</v>
      </c>
      <c r="B22" s="35"/>
      <c r="C22" s="36"/>
      <c r="D22" s="36"/>
      <c r="E22" s="36"/>
      <c r="F22" s="37"/>
      <c r="G22" s="38"/>
      <c r="H22" s="10"/>
    </row>
    <row r="23" spans="1:8" s="6" customFormat="1" ht="19" customHeight="1" x14ac:dyDescent="0.25">
      <c r="A23" s="35" t="str">
        <f>Registro!A23</f>
        <v xml:space="preserve">Revision y correción del capitulo 2 marco teorico </v>
      </c>
      <c r="B23" s="35"/>
      <c r="C23" s="36"/>
      <c r="D23" s="36"/>
      <c r="E23" s="36"/>
      <c r="F23" s="37"/>
      <c r="G23" s="38"/>
      <c r="H23" s="10"/>
    </row>
    <row r="24" spans="1:8" s="6" customFormat="1" ht="29.15" customHeight="1" x14ac:dyDescent="0.25">
      <c r="A24" s="35" t="str">
        <f>Registro!A24</f>
        <v>Revision y correción del capitulo 3 desarrollo del trabajo</v>
      </c>
      <c r="B24" s="35"/>
      <c r="C24" s="36"/>
      <c r="D24" s="36"/>
      <c r="E24" s="36"/>
      <c r="F24" s="37"/>
      <c r="G24" s="38"/>
      <c r="H24" s="10"/>
    </row>
    <row r="25" spans="1:8" s="6" customFormat="1" ht="20.5" customHeight="1" x14ac:dyDescent="0.25">
      <c r="A25" s="35" t="str">
        <f>Registro!A25</f>
        <v>Realizar revisión y analisis de los resultados</v>
      </c>
      <c r="B25" s="35"/>
      <c r="C25" s="36"/>
      <c r="D25" s="36"/>
      <c r="E25" s="36"/>
      <c r="F25" s="37"/>
      <c r="G25" s="38"/>
      <c r="H25" s="10"/>
    </row>
    <row r="26" spans="1:8" s="6" customFormat="1" ht="22" customHeight="1" x14ac:dyDescent="0.25">
      <c r="A26" s="35" t="str">
        <f>Registro!A26</f>
        <v>Revision literarias de todo el avance del proyecto</v>
      </c>
      <c r="B26" s="35"/>
      <c r="C26" s="36"/>
      <c r="D26" s="36"/>
      <c r="E26" s="36"/>
      <c r="F26" s="37"/>
      <c r="G26" s="38"/>
      <c r="H26" s="10"/>
    </row>
    <row r="27" spans="1:8" s="6" customFormat="1" ht="17.5" customHeight="1" x14ac:dyDescent="0.25">
      <c r="A27" s="35" t="str">
        <f>Registro!A28</f>
        <v xml:space="preserve">Revision de la estructura de la introduccio  y,  conclusiones y/o recomendaciones </v>
      </c>
      <c r="B27" s="35"/>
      <c r="C27" s="36"/>
      <c r="D27" s="36"/>
      <c r="E27" s="36"/>
      <c r="F27" s="35"/>
      <c r="G27" s="35"/>
      <c r="H27" s="10"/>
    </row>
    <row r="28" spans="1:8" s="6" customFormat="1" ht="18.649999999999999" customHeight="1" x14ac:dyDescent="0.25">
      <c r="A28" s="35" t="str">
        <f>Registro!A29</f>
        <v>Revison y correcion de las referencias bibliograficas</v>
      </c>
      <c r="B28" s="35"/>
      <c r="C28" s="36"/>
      <c r="D28" s="36"/>
      <c r="E28" s="36"/>
      <c r="F28" s="35"/>
      <c r="G28" s="35"/>
      <c r="H28" s="10"/>
    </row>
    <row r="29" spans="1:8" s="6" customFormat="1" ht="19.5" customHeight="1" x14ac:dyDescent="0.25">
      <c r="A29" s="35" t="str">
        <f>Registro!A30</f>
        <v>Revision final del proyecto de trabajosde residencias</v>
      </c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5">
      <c r="A32" s="32" t="s">
        <v>34</v>
      </c>
      <c r="B32" s="32"/>
      <c r="C32" s="32"/>
      <c r="D32" s="32"/>
      <c r="E32" s="32"/>
      <c r="F32" s="32"/>
      <c r="G32" s="32"/>
      <c r="H32" s="32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 t="s">
        <v>26</v>
      </c>
      <c r="C34" s="27" t="str">
        <f>Registro!C36</f>
        <v>ING. FLOR ILIANA CHONTAL PELAYO</v>
      </c>
      <c r="D34" s="27"/>
      <c r="E34" s="27"/>
      <c r="G34" s="27" t="str">
        <f>Registro!F36</f>
        <v>MIA. OCTAVIO OBIL MARTINEZ</v>
      </c>
      <c r="H34" s="27"/>
    </row>
    <row r="35" spans="1:8" ht="28.5" customHeight="1" x14ac:dyDescent="0.25">
      <c r="A35" s="9" t="s">
        <v>15</v>
      </c>
      <c r="C35" s="39" t="s">
        <v>33</v>
      </c>
      <c r="D35" s="39"/>
      <c r="E35" s="39"/>
      <c r="G35" s="13" t="s">
        <v>14</v>
      </c>
      <c r="H35" s="13"/>
    </row>
    <row r="37" spans="1:8" ht="24.75" customHeight="1" x14ac:dyDescent="0.25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2025-04-28T22:43:34Z</dcterms:modified>
</cp:coreProperties>
</file>