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FEBRERO-JUNIO2025/ESCOLARIZADO/REPORTES DE PROY INDIVIDUALES/"/>
    </mc:Choice>
  </mc:AlternateContent>
  <xr:revisionPtr revIDLastSave="22" documentId="13_ncr:1_{C859F944-8147-423E-B29F-A7B02E0E2FCB}" xr6:coauthVersionLast="47" xr6:coauthVersionMax="47" xr10:uidLastSave="{061D5118-0023-4C6A-9358-AE6E533D0987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9" l="1"/>
  <c r="A25" i="9"/>
  <c r="A24" i="9"/>
  <c r="A22" i="9"/>
  <c r="A21" i="9"/>
  <c r="A25" i="8"/>
  <c r="A24" i="8"/>
  <c r="A22" i="8"/>
  <c r="A21" i="8"/>
  <c r="B11" i="7"/>
  <c r="A21" i="7"/>
  <c r="G33" i="9"/>
  <c r="A17" i="9"/>
  <c r="A14" i="9"/>
  <c r="B11" i="9"/>
  <c r="G9" i="9"/>
  <c r="B8" i="9"/>
  <c r="D6" i="9"/>
  <c r="G33" i="8"/>
  <c r="C33" i="8"/>
  <c r="A17" i="8"/>
  <c r="A14" i="8"/>
  <c r="B11" i="8"/>
  <c r="G9" i="8"/>
  <c r="D6" i="8"/>
  <c r="G32" i="7"/>
  <c r="C32" i="7"/>
  <c r="A27" i="7"/>
  <c r="A25" i="7"/>
  <c r="A24" i="7"/>
  <c r="A22" i="7"/>
  <c r="A17" i="7"/>
  <c r="A14" i="7"/>
  <c r="G9" i="7"/>
  <c r="B8" i="7"/>
  <c r="A32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<sst xmlns="http://schemas.openxmlformats.org/spreadsheetml/2006/main" count="144" uniqueCount="53">
  <si>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</si>
  <si>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</si>
  <si>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</si>
  <si>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</si>
  <si>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</si>
  <si>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</si>
  <si>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</si>
  <si>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</si>
  <si>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</si>
  <si>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</si>
  <si>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</si>
  <si>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</si>
  <si>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</si>
  <si>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</si>
  <si>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</si>
  <si>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</si>
  <si>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</si>
  <si>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</si>
  <si>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</si>
  <si>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</si>
  <si>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</si>
  <si>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</si>
  <si>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</si>
  <si>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</si>
  <si>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</si>
  <si>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</si>
  <si>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</si>
  <si>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</si>
  <si>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Jefe de División de Ingeniería ___Industrial__</t>
  </si>
  <si>
    <t>TUTORÍA Y DIRECCIÓN INDIVIDUALIZADA (Tutoria)</t>
  </si>
  <si>
    <t>Mejorar el rendimiento escolar, solucionar problemas escolares y desarrollar hábitos de estudio y trabajo para evitar la reprobación, el rezago y el abandono escolar.</t>
  </si>
  <si>
    <t>Generacion de tutoria virtual(classroom )</t>
  </si>
  <si>
    <t>Realizacion de 4 reportes mensuales y 1 reporte final</t>
  </si>
  <si>
    <t>Revision y evaluacion de las actividades en classroom</t>
  </si>
  <si>
    <t>Llenado de formatos</t>
  </si>
  <si>
    <t>Tutoria individual , grupal o virtual</t>
  </si>
  <si>
    <t>Jefe de División de Ingeniería Industrial</t>
  </si>
  <si>
    <t>ING. FLOR ILIANA CHONTAL PELAYO</t>
  </si>
  <si>
    <t>Realizacion del programa semestral de tutoria</t>
  </si>
  <si>
    <t xml:space="preserve">Foto </t>
  </si>
  <si>
    <t>Impresión de pantalla del PAT</t>
  </si>
  <si>
    <t xml:space="preserve">Impresión de pantalla classrom </t>
  </si>
  <si>
    <t>Impresión de pantalla classrom</t>
  </si>
  <si>
    <t>primer reporte parcial</t>
  </si>
  <si>
    <t>4reportes parciales, 1reporte final , Lograr que el grupo 601 C tenga una eficiencia del 80% en su formacion integral disminuyendo reprobacion y desercion.</t>
  </si>
  <si>
    <t>04/02/205-13/06/2025</t>
  </si>
  <si>
    <t>MIA . OCTAVIO OBIL MARTINEZ</t>
  </si>
  <si>
    <t>FEBRERO-JUNIO 2025</t>
  </si>
  <si>
    <t>Anexo 8</t>
  </si>
  <si>
    <t>Segundo reporte parcial</t>
  </si>
  <si>
    <t>encuesta</t>
  </si>
  <si>
    <t>4 Reporte parcial</t>
  </si>
  <si>
    <t>reporte de acreditados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</si>
</sst>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812800</xdr:colOff>
      <xdr:row>31</xdr:row>
      <xdr:rowOff>120650</xdr:rowOff>
    </xdr:from>
    <xdr:to>
      <xdr:col>0</xdr:col>
      <xdr:colOff>1784350</xdr:colOff>
      <xdr:row>33</xdr:row>
      <xdr:rowOff>533400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EA5F4D-A065-4463-8F51-071E9546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" y="6819900"/>
          <a:ext cx="9715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393700</xdr:colOff>
      <xdr:row>29</xdr:row>
      <xdr:rowOff>323850</xdr:rowOff>
    </xdr:from>
    <xdr:to>
      <xdr:col>0</xdr:col>
      <xdr:colOff>1365250</xdr:colOff>
      <xdr:row>31</xdr:row>
      <xdr:rowOff>469900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9E1071-32E5-46D4-B1A8-E1271A00B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8102600"/>
          <a:ext cx="9715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222250</xdr:colOff>
      <xdr:row>30</xdr:row>
      <xdr:rowOff>279399</xdr:rowOff>
    </xdr:from>
    <xdr:to>
      <xdr:col>0</xdr:col>
      <xdr:colOff>1524000</xdr:colOff>
      <xdr:row>32</xdr:row>
      <xdr:rowOff>280852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989596-A7B8-4BE1-8D5D-F5398601D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05549"/>
          <a:ext cx="1301750" cy="731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222250</xdr:colOff>
      <xdr:row>31</xdr:row>
      <xdr:rowOff>279399</xdr:rowOff>
    </xdr:from>
    <xdr:to>
      <xdr:col>0</xdr:col>
      <xdr:colOff>1524000</xdr:colOff>
      <xdr:row>33</xdr:row>
      <xdr:rowOff>280852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2703854-26A9-4801-B38B-F3D47EC19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883399"/>
          <a:ext cx="1301750" cy="731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28" zoomScaleNormal="100" zoomScaleSheetLayoutView="100" workbookViewId="0">
      <selection activeCell="F9" sqref="F9:G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3" t="s">
        <v>22</v>
      </c>
      <c r="B3" s="23"/>
      <c r="C3" s="23"/>
      <c r="D3" s="23"/>
      <c r="E3" s="23"/>
      <c r="F3" s="23"/>
      <c r="G3" s="2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3" t="s">
        <v>0</v>
      </c>
      <c r="B5" s="23"/>
      <c r="C5" s="23"/>
      <c r="D5" s="23"/>
      <c r="E5" s="23"/>
      <c r="F5" s="23"/>
      <c r="G5" s="23"/>
    </row>
    <row r="6" spans="1:7" ht="13" x14ac:dyDescent="0.3">
      <c r="A6" s="24" t="s">
        <v>1</v>
      </c>
      <c r="B6" s="24"/>
      <c r="C6" s="24"/>
      <c r="D6" s="25" t="s">
        <v>23</v>
      </c>
      <c r="E6" s="25"/>
      <c r="F6" s="2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0" t="s">
        <v>26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6" t="s">
        <v>47</v>
      </c>
      <c r="G9" s="26"/>
    </row>
    <row r="11" spans="1:7" ht="13" x14ac:dyDescent="0.3">
      <c r="A11" s="4" t="s">
        <v>4</v>
      </c>
      <c r="B11" s="27" t="s">
        <v>29</v>
      </c>
      <c r="C11" s="27"/>
      <c r="D11" s="27"/>
      <c r="E11" s="27"/>
      <c r="F11" s="27"/>
      <c r="G11" s="27"/>
    </row>
    <row r="12" spans="1:7" ht="13" x14ac:dyDescent="0.3">
      <c r="A12" s="4"/>
      <c r="B12" s="27"/>
      <c r="C12" s="27"/>
      <c r="D12" s="27"/>
      <c r="E12" s="27"/>
      <c r="F12" s="27"/>
      <c r="G12" s="27"/>
    </row>
    <row r="13" spans="1:7" s="6" customFormat="1" ht="7.5" customHeight="1" x14ac:dyDescent="0.25">
      <c r="B13" s="1"/>
      <c r="C13" s="1"/>
      <c r="D13" s="1"/>
      <c r="E13" s="1"/>
      <c r="F13" s="1"/>
      <c r="G13" s="1"/>
    </row>
    <row r="14" spans="1:7" s="6" customFormat="1" ht="13" customHeight="1" x14ac:dyDescent="0.25">
      <c r="A14" s="21" t="s">
        <v>5</v>
      </c>
      <c r="B14" s="21"/>
      <c r="C14" s="21"/>
      <c r="D14" s="21"/>
      <c r="E14" s="21"/>
      <c r="F14" s="21"/>
      <c r="G14" s="21"/>
    </row>
    <row r="15" spans="1:7" s="6" customFormat="1" ht="35.5" customHeight="1" x14ac:dyDescent="0.25">
      <c r="A15" s="22" t="s">
        <v>30</v>
      </c>
      <c r="B15" s="22"/>
      <c r="C15" s="22"/>
      <c r="D15" s="22"/>
      <c r="E15" s="22"/>
      <c r="F15" s="22"/>
      <c r="G15" s="22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21" t="s">
        <v>9</v>
      </c>
      <c r="B17" s="21"/>
      <c r="C17" s="21"/>
      <c r="D17" s="21"/>
      <c r="E17" s="21"/>
      <c r="F17" s="21"/>
      <c r="G17" s="21"/>
    </row>
    <row r="18" spans="1:7" s="6" customFormat="1" ht="25.5" customHeight="1" x14ac:dyDescent="0.25">
      <c r="A18" s="22" t="s">
        <v>44</v>
      </c>
      <c r="B18" s="22"/>
      <c r="C18" s="22"/>
      <c r="D18" s="22"/>
      <c r="E18" s="22"/>
      <c r="F18" s="22"/>
      <c r="G18" s="22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21" t="s">
        <v>17</v>
      </c>
      <c r="B20" s="21"/>
      <c r="C20" s="21"/>
      <c r="D20" s="21"/>
      <c r="E20" s="21"/>
      <c r="F20" s="21"/>
      <c r="G20" s="21"/>
    </row>
    <row r="21" spans="1:7" s="6" customFormat="1" x14ac:dyDescent="0.25">
      <c r="A21" s="32" t="s">
        <v>6</v>
      </c>
      <c r="B21" s="33"/>
      <c r="C21" s="33"/>
      <c r="D21" s="33"/>
      <c r="E21" s="33"/>
      <c r="F21" s="34"/>
      <c r="G21" s="11" t="s">
        <v>13</v>
      </c>
    </row>
    <row r="22" spans="1:7" s="6" customFormat="1" x14ac:dyDescent="0.25">
      <c r="A22" s="17" t="s">
        <v>38</v>
      </c>
      <c r="B22" s="18"/>
      <c r="C22" s="18"/>
      <c r="D22" s="18"/>
      <c r="E22" s="18"/>
      <c r="F22" s="19"/>
      <c r="G22" s="15" t="s">
        <v>45</v>
      </c>
    </row>
    <row r="23" spans="1:7" s="6" customFormat="1" x14ac:dyDescent="0.25">
      <c r="A23" s="17" t="s">
        <v>31</v>
      </c>
      <c r="B23" s="18"/>
      <c r="C23" s="18"/>
      <c r="D23" s="18"/>
      <c r="E23" s="18"/>
      <c r="F23" s="19"/>
      <c r="G23" s="15" t="s">
        <v>45</v>
      </c>
    </row>
    <row r="24" spans="1:7" s="6" customFormat="1" x14ac:dyDescent="0.25">
      <c r="A24" s="17" t="s">
        <v>33</v>
      </c>
      <c r="B24" s="18"/>
      <c r="C24" s="18"/>
      <c r="D24" s="18"/>
      <c r="E24" s="18"/>
      <c r="F24" s="19"/>
      <c r="G24" s="15" t="s">
        <v>45</v>
      </c>
    </row>
    <row r="25" spans="1:7" s="6" customFormat="1" x14ac:dyDescent="0.25">
      <c r="A25" s="17" t="s">
        <v>32</v>
      </c>
      <c r="B25" s="18"/>
      <c r="C25" s="18"/>
      <c r="D25" s="18"/>
      <c r="E25" s="18"/>
      <c r="F25" s="19"/>
      <c r="G25" s="15" t="s">
        <v>45</v>
      </c>
    </row>
    <row r="26" spans="1:7" s="6" customFormat="1" x14ac:dyDescent="0.25">
      <c r="A26" s="17" t="s">
        <v>34</v>
      </c>
      <c r="B26" s="18"/>
      <c r="C26" s="18"/>
      <c r="D26" s="18"/>
      <c r="E26" s="18"/>
      <c r="F26" s="19"/>
      <c r="G26" s="15" t="s">
        <v>45</v>
      </c>
    </row>
    <row r="27" spans="1:7" s="6" customFormat="1" x14ac:dyDescent="0.25">
      <c r="A27" s="17" t="s">
        <v>35</v>
      </c>
      <c r="B27" s="18"/>
      <c r="C27" s="18" t="s">
        <v>35</v>
      </c>
      <c r="D27" s="18"/>
      <c r="E27" s="18" t="s">
        <v>35</v>
      </c>
      <c r="F27" s="19"/>
      <c r="G27" s="15" t="s">
        <v>45</v>
      </c>
    </row>
    <row r="28" spans="1:7" s="6" customFormat="1" x14ac:dyDescent="0.25">
      <c r="A28" s="17"/>
      <c r="B28" s="18"/>
      <c r="C28" s="18"/>
      <c r="D28" s="18"/>
      <c r="E28" s="18"/>
      <c r="F28" s="19"/>
      <c r="G28" s="15"/>
    </row>
    <row r="29" spans="1:7" s="6" customFormat="1" x14ac:dyDescent="0.25">
      <c r="A29" s="8"/>
      <c r="B29" s="8"/>
      <c r="C29" s="8"/>
      <c r="D29" s="8"/>
      <c r="E29" s="8"/>
      <c r="F29" s="8"/>
      <c r="G29" s="1"/>
    </row>
    <row r="30" spans="1:7" s="6" customFormat="1" x14ac:dyDescent="0.25">
      <c r="A30" s="21" t="s">
        <v>10</v>
      </c>
      <c r="B30" s="21"/>
      <c r="C30" s="21"/>
      <c r="D30" s="21"/>
      <c r="E30" s="21"/>
      <c r="F30" s="21"/>
      <c r="G30" s="21"/>
    </row>
    <row r="31" spans="1:7" s="6" customFormat="1" ht="46.5" customHeight="1" x14ac:dyDescent="0.25">
      <c r="A31" s="29"/>
      <c r="B31" s="29"/>
      <c r="C31" s="29"/>
      <c r="D31" s="29"/>
      <c r="E31" s="29"/>
      <c r="F31" s="29"/>
      <c r="G31" s="29"/>
    </row>
    <row r="32" spans="1:7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4" t="str">
        <f>B8</f>
        <v>ME.MARTA GABRIELA LIMON OROZCO</v>
      </c>
      <c r="C34" s="27" t="s">
        <v>37</v>
      </c>
      <c r="D34" s="27"/>
      <c r="E34"/>
      <c r="F34" s="27" t="s">
        <v>46</v>
      </c>
      <c r="G34" s="27"/>
    </row>
    <row r="35" spans="1:7" ht="38.5" customHeight="1" x14ac:dyDescent="0.25">
      <c r="A35" s="9" t="s">
        <v>15</v>
      </c>
      <c r="C35" s="30" t="s">
        <v>27</v>
      </c>
      <c r="D35" s="30"/>
      <c r="F35" s="31" t="s">
        <v>14</v>
      </c>
      <c r="G35" s="31"/>
    </row>
    <row r="37" spans="1:7" x14ac:dyDescent="0.25">
      <c r="A37" s="28" t="s">
        <v>18</v>
      </c>
      <c r="B37" s="28"/>
      <c r="C37" s="28"/>
      <c r="D37" s="28"/>
      <c r="E37" s="28"/>
      <c r="F37" s="28"/>
      <c r="G37" s="28"/>
    </row>
  </sheetData>
  <mergeCells count="29">
    <mergeCell ref="B11:G12"/>
    <mergeCell ref="A24:F24"/>
    <mergeCell ref="A37:G37"/>
    <mergeCell ref="A30:G30"/>
    <mergeCell ref="A31:G31"/>
    <mergeCell ref="A20:G20"/>
    <mergeCell ref="C35:D35"/>
    <mergeCell ref="F35:G35"/>
    <mergeCell ref="C34:D34"/>
    <mergeCell ref="F34:G34"/>
    <mergeCell ref="A21:F21"/>
    <mergeCell ref="A22:F22"/>
    <mergeCell ref="A23:F23"/>
    <mergeCell ref="B1:E1"/>
    <mergeCell ref="F1:G1"/>
    <mergeCell ref="A27:F27"/>
    <mergeCell ref="A28:F28"/>
    <mergeCell ref="A25:F25"/>
    <mergeCell ref="A26:F26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0" zoomScaleNormal="100" zoomScaleSheetLayoutView="100" workbookViewId="0">
      <selection activeCell="F21" sqref="F21: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1" t="str">
        <f>Registro!D6</f>
        <v>INGENIERIA 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FEBRERO-JUNIO 2025</v>
      </c>
      <c r="H9" s="26"/>
    </row>
    <row r="11" spans="1:8" ht="32.15" customHeight="1" x14ac:dyDescent="0.3">
      <c r="A11" s="4" t="s">
        <v>4</v>
      </c>
      <c r="B11" s="27" t="str">
        <f>Registro!B11</f>
        <v>TUTORÍA Y DIRECCIÓN INDIVIDUALIZADA (Tutoria)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>Mejorar el rendimiento escolar, solucionar problemas escolares y desarrollar hábitos de estudio y trabajo para evitar la reprobación, el rezago y el abandono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4reportes parciales, 1reporte final , Lograr que el grupo 601 C tenga una eficiencia del 80% en su formacion integral disminuyendo reprobacion y desercion.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6" customFormat="1" ht="34.5" customHeight="1" x14ac:dyDescent="0.25">
      <c r="A21" s="38" t="str">
        <f>Registro!A22</f>
        <v>Realizacion del programa semestral de tutoria</v>
      </c>
      <c r="B21" s="39"/>
      <c r="C21" s="37" t="s">
        <v>45</v>
      </c>
      <c r="D21" s="37"/>
      <c r="E21" s="37"/>
      <c r="F21" s="38" t="s">
        <v>40</v>
      </c>
      <c r="G21" s="39"/>
      <c r="H21" s="10">
        <v>1</v>
      </c>
    </row>
    <row r="22" spans="1:8" s="6" customFormat="1" ht="35.15" customHeight="1" x14ac:dyDescent="0.25">
      <c r="A22" s="38" t="str">
        <f>Registro!A23</f>
        <v>Generacion de tutoria virtual(classroom )</v>
      </c>
      <c r="B22" s="39"/>
      <c r="C22" s="37" t="s">
        <v>45</v>
      </c>
      <c r="D22" s="37"/>
      <c r="E22" s="37"/>
      <c r="F22" s="38" t="s">
        <v>41</v>
      </c>
      <c r="G22" s="39"/>
      <c r="H22" s="10">
        <v>0.33</v>
      </c>
    </row>
    <row r="23" spans="1:8" s="6" customFormat="1" ht="35.15" customHeight="1" x14ac:dyDescent="0.25">
      <c r="A23" s="38" t="s">
        <v>33</v>
      </c>
      <c r="B23" s="39"/>
      <c r="C23" s="37" t="s">
        <v>45</v>
      </c>
      <c r="D23" s="37"/>
      <c r="E23" s="37"/>
      <c r="F23" s="38" t="s">
        <v>42</v>
      </c>
      <c r="G23" s="39"/>
      <c r="H23" s="10">
        <v>0.33</v>
      </c>
    </row>
    <row r="24" spans="1:8" s="6" customFormat="1" ht="35.15" customHeight="1" x14ac:dyDescent="0.25">
      <c r="A24" s="38" t="str">
        <f>Registro!A25</f>
        <v>Realizacion de 4 reportes mensuales y 1 reporte final</v>
      </c>
      <c r="B24" s="39"/>
      <c r="C24" s="37" t="s">
        <v>45</v>
      </c>
      <c r="D24" s="37"/>
      <c r="E24" s="37"/>
      <c r="F24" s="38" t="s">
        <v>43</v>
      </c>
      <c r="G24" s="39"/>
      <c r="H24" s="10">
        <v>0.33</v>
      </c>
    </row>
    <row r="25" spans="1:8" s="6" customFormat="1" ht="48" customHeight="1" x14ac:dyDescent="0.25">
      <c r="A25" s="36" t="str">
        <f>Registro!A26</f>
        <v>Llenado de formatos</v>
      </c>
      <c r="B25" s="36"/>
      <c r="C25" s="37" t="s">
        <v>45</v>
      </c>
      <c r="D25" s="37"/>
      <c r="E25" s="37"/>
      <c r="F25" s="38" t="s">
        <v>48</v>
      </c>
      <c r="G25" s="39"/>
      <c r="H25" s="10">
        <v>0.33</v>
      </c>
    </row>
    <row r="26" spans="1:8" s="6" customFormat="1" ht="12.65" customHeight="1" x14ac:dyDescent="0.25">
      <c r="A26" s="36" t="s">
        <v>35</v>
      </c>
      <c r="B26" s="36"/>
      <c r="C26" s="37" t="s">
        <v>45</v>
      </c>
      <c r="D26" s="37"/>
      <c r="E26" s="37"/>
      <c r="F26" s="36" t="s">
        <v>39</v>
      </c>
      <c r="G26" s="36"/>
      <c r="H26" s="10">
        <v>0.33</v>
      </c>
    </row>
    <row r="27" spans="1:8" s="6" customFormat="1" x14ac:dyDescent="0.25">
      <c r="A27" s="36">
        <f>Registro!A28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6" customFormat="1" ht="41.25" customHeight="1" x14ac:dyDescent="0.25">
      <c r="A30" s="29"/>
      <c r="B30" s="29"/>
      <c r="C30" s="29"/>
      <c r="D30" s="29"/>
      <c r="E30" s="29"/>
      <c r="F30" s="29"/>
      <c r="G30" s="29"/>
      <c r="H30" s="29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7" t="str">
        <f>B8</f>
        <v>ME.MARTA GABRIELA LIMON OROZCO</v>
      </c>
      <c r="C32" s="27" t="str">
        <f>Registro!C34</f>
        <v>ING. FLOR ILIANA CHONTAL PELAYO</v>
      </c>
      <c r="D32" s="27"/>
      <c r="E32" s="27"/>
      <c r="G32" s="27" t="str">
        <f>Registro!F34</f>
        <v>MIA . OCTAVIO OBIL MARTINEZ</v>
      </c>
      <c r="H32" s="27"/>
    </row>
    <row r="33" spans="1:8" ht="28.5" customHeight="1" x14ac:dyDescent="0.25">
      <c r="A33" s="9" t="s">
        <v>15</v>
      </c>
      <c r="C33" s="35" t="s">
        <v>28</v>
      </c>
      <c r="D33" s="35"/>
      <c r="E33" s="35"/>
      <c r="G33" s="13" t="s">
        <v>14</v>
      </c>
      <c r="H33" s="13"/>
    </row>
    <row r="35" spans="1:8" ht="24.75" customHeight="1" x14ac:dyDescent="0.25">
      <c r="A35" s="28" t="s">
        <v>19</v>
      </c>
      <c r="B35" s="28"/>
      <c r="C35" s="28"/>
      <c r="D35" s="28"/>
      <c r="E35" s="28"/>
      <c r="F35" s="28"/>
      <c r="G35" s="28"/>
      <c r="H35" s="28"/>
    </row>
  </sheetData>
  <mergeCells count="44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4:B24"/>
    <mergeCell ref="C24:E24"/>
    <mergeCell ref="F24:G24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7" zoomScaleNormal="100" zoomScaleSheetLayoutView="100" workbookViewId="0">
      <selection activeCell="C21" sqref="C21: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1" t="str">
        <f>Registro!D6</f>
        <v>INGENIERIA 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FEBRERO-JUNIO 2025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(Tutoria)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>Mejorar el rendimiento escolar, solucionar problemas escolares y desarrollar hábitos de estudio y trabajo para evitar la reprobación, el rezago y el abandono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4reportes parciales, 1reporte final , Lograr que el grupo 601 C tenga una eficiencia del 80% en su formacion integral disminuyendo reprobacion y desercion.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6" customFormat="1" ht="22.5" customHeight="1" x14ac:dyDescent="0.25">
      <c r="A21" s="38" t="str">
        <f>Registro!A22</f>
        <v>Realizacion del programa semestral de tutoria</v>
      </c>
      <c r="B21" s="39"/>
      <c r="C21" s="37" t="s">
        <v>45</v>
      </c>
      <c r="D21" s="37"/>
      <c r="E21" s="37"/>
      <c r="F21" s="38" t="s">
        <v>40</v>
      </c>
      <c r="G21" s="39"/>
      <c r="H21" s="10">
        <v>1</v>
      </c>
    </row>
    <row r="22" spans="1:8" s="6" customFormat="1" ht="23.25" customHeight="1" x14ac:dyDescent="0.25">
      <c r="A22" s="38" t="str">
        <f>Registro!A23</f>
        <v>Generacion de tutoria virtual(classroom )</v>
      </c>
      <c r="B22" s="39"/>
      <c r="C22" s="37" t="s">
        <v>45</v>
      </c>
      <c r="D22" s="37"/>
      <c r="E22" s="37"/>
      <c r="F22" s="38" t="s">
        <v>41</v>
      </c>
      <c r="G22" s="39"/>
      <c r="H22" s="10">
        <v>0.66</v>
      </c>
    </row>
    <row r="23" spans="1:8" s="6" customFormat="1" ht="23.25" customHeight="1" x14ac:dyDescent="0.25">
      <c r="A23" s="38" t="s">
        <v>33</v>
      </c>
      <c r="B23" s="39"/>
      <c r="C23" s="37" t="s">
        <v>45</v>
      </c>
      <c r="D23" s="37"/>
      <c r="E23" s="37"/>
      <c r="F23" s="38" t="s">
        <v>42</v>
      </c>
      <c r="G23" s="39"/>
      <c r="H23" s="10">
        <v>0.66</v>
      </c>
    </row>
    <row r="24" spans="1:8" s="6" customFormat="1" ht="36.75" customHeight="1" x14ac:dyDescent="0.25">
      <c r="A24" s="38" t="str">
        <f>Registro!A25</f>
        <v>Realizacion de 4 reportes mensuales y 1 reporte final</v>
      </c>
      <c r="B24" s="39"/>
      <c r="C24" s="37" t="s">
        <v>45</v>
      </c>
      <c r="D24" s="37"/>
      <c r="E24" s="37"/>
      <c r="F24" s="38" t="s">
        <v>49</v>
      </c>
      <c r="G24" s="39"/>
      <c r="H24" s="10">
        <v>0.66</v>
      </c>
    </row>
    <row r="25" spans="1:8" s="6" customFormat="1" ht="34.5" customHeight="1" x14ac:dyDescent="0.25">
      <c r="A25" s="36" t="str">
        <f>Registro!A26</f>
        <v>Llenado de formatos</v>
      </c>
      <c r="B25" s="36"/>
      <c r="C25" s="37" t="s">
        <v>45</v>
      </c>
      <c r="D25" s="37"/>
      <c r="E25" s="37"/>
      <c r="F25" s="38" t="s">
        <v>50</v>
      </c>
      <c r="G25" s="39"/>
      <c r="H25" s="10">
        <v>0.66</v>
      </c>
    </row>
    <row r="26" spans="1:8" s="6" customFormat="1" ht="20.5" customHeight="1" x14ac:dyDescent="0.25">
      <c r="A26" s="36" t="s">
        <v>35</v>
      </c>
      <c r="B26" s="36"/>
      <c r="C26" s="37" t="s">
        <v>45</v>
      </c>
      <c r="D26" s="37"/>
      <c r="E26" s="37"/>
      <c r="F26" s="36" t="s">
        <v>39</v>
      </c>
      <c r="G26" s="36"/>
      <c r="H26" s="10">
        <v>0.66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 t="s">
        <v>26</v>
      </c>
      <c r="C33" s="27" t="str">
        <f>Registro!C34</f>
        <v>ING. FLOR ILIANA CHONTAL PELAYO</v>
      </c>
      <c r="D33" s="27"/>
      <c r="E33" s="27"/>
      <c r="G33" s="27" t="str">
        <f>Registro!F34</f>
        <v>MIA . OCTAVIO OBIL MARTINEZ</v>
      </c>
      <c r="H33" s="27"/>
    </row>
    <row r="34" spans="1:8" ht="28.5" customHeight="1" x14ac:dyDescent="0.25">
      <c r="A34" s="9" t="s">
        <v>15</v>
      </c>
      <c r="C34" s="35" t="s">
        <v>36</v>
      </c>
      <c r="D34" s="35"/>
      <c r="E34" s="35"/>
      <c r="G34" s="13" t="s">
        <v>14</v>
      </c>
      <c r="H34" s="13"/>
    </row>
    <row r="36" spans="1:8" ht="24.75" customHeight="1" x14ac:dyDescent="0.25">
      <c r="A36" s="28" t="s">
        <v>19</v>
      </c>
      <c r="B36" s="28"/>
      <c r="C36" s="28"/>
      <c r="D36" s="28"/>
      <c r="E36" s="28"/>
      <c r="F36" s="28"/>
      <c r="G36" s="28"/>
      <c r="H36" s="28"/>
    </row>
  </sheetData>
  <mergeCells count="47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5:B25"/>
    <mergeCell ref="C25:E25"/>
    <mergeCell ref="F25:G25"/>
    <mergeCell ref="A24:B24"/>
    <mergeCell ref="C24:E24"/>
    <mergeCell ref="F24:G24"/>
    <mergeCell ref="A23:B23"/>
    <mergeCell ref="C23:E23"/>
    <mergeCell ref="F23:G23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17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1" t="str">
        <f>Registro!D6</f>
        <v>INGENIERIA INDUSTRIAL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FEBRERO-JUNIO 2025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(Tutoria)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>Mejorar el rendimiento escolar, solucionar problemas escolares y desarrollar hábitos de estudio y trabajo para evitar la reprobación, el rezago y el abandono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4reportes parciales, 1reporte final , Lograr que el grupo 601 C tenga una eficiencia del 80% en su formacion integral disminuyendo reprobacion y desercion.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6" customFormat="1" ht="19.5" customHeight="1" x14ac:dyDescent="0.25">
      <c r="A21" s="38" t="str">
        <f>Registro!A22</f>
        <v>Realizacion del programa semestral de tutoria</v>
      </c>
      <c r="B21" s="39"/>
      <c r="C21" s="37" t="s">
        <v>45</v>
      </c>
      <c r="D21" s="37"/>
      <c r="E21" s="37"/>
      <c r="F21" s="38" t="s">
        <v>40</v>
      </c>
      <c r="G21" s="39"/>
      <c r="H21" s="10">
        <v>1</v>
      </c>
    </row>
    <row r="22" spans="1:8" s="6" customFormat="1" ht="24.65" customHeight="1" x14ac:dyDescent="0.25">
      <c r="A22" s="38" t="str">
        <f>Registro!A23</f>
        <v>Generacion de tutoria virtual(classroom )</v>
      </c>
      <c r="B22" s="39"/>
      <c r="C22" s="37" t="s">
        <v>45</v>
      </c>
      <c r="D22" s="37"/>
      <c r="E22" s="37"/>
      <c r="F22" s="38" t="s">
        <v>41</v>
      </c>
      <c r="G22" s="39"/>
      <c r="H22" s="10">
        <v>1</v>
      </c>
    </row>
    <row r="23" spans="1:8" s="6" customFormat="1" ht="24.65" customHeight="1" x14ac:dyDescent="0.25">
      <c r="A23" s="38" t="s">
        <v>33</v>
      </c>
      <c r="B23" s="39"/>
      <c r="C23" s="37" t="s">
        <v>45</v>
      </c>
      <c r="D23" s="37"/>
      <c r="E23" s="37"/>
      <c r="F23" s="38" t="s">
        <v>42</v>
      </c>
      <c r="G23" s="39"/>
      <c r="H23" s="10">
        <v>1</v>
      </c>
    </row>
    <row r="24" spans="1:8" s="6" customFormat="1" ht="26.15" customHeight="1" x14ac:dyDescent="0.25">
      <c r="A24" s="38" t="str">
        <f>Registro!A25</f>
        <v>Realizacion de 4 reportes mensuales y 1 reporte final</v>
      </c>
      <c r="B24" s="39"/>
      <c r="C24" s="37" t="s">
        <v>45</v>
      </c>
      <c r="D24" s="37"/>
      <c r="E24" s="37"/>
      <c r="F24" s="38" t="s">
        <v>51</v>
      </c>
      <c r="G24" s="39"/>
      <c r="H24" s="10">
        <v>1</v>
      </c>
    </row>
    <row r="25" spans="1:8" s="6" customFormat="1" ht="21.65" customHeight="1" x14ac:dyDescent="0.25">
      <c r="A25" s="36" t="str">
        <f>Registro!A26</f>
        <v>Llenado de formatos</v>
      </c>
      <c r="B25" s="36"/>
      <c r="C25" s="37" t="s">
        <v>45</v>
      </c>
      <c r="D25" s="37"/>
      <c r="E25" s="37"/>
      <c r="F25" s="38" t="s">
        <v>52</v>
      </c>
      <c r="G25" s="39"/>
      <c r="H25" s="10">
        <v>1</v>
      </c>
    </row>
    <row r="26" spans="1:8" s="6" customFormat="1" ht="26.5" customHeight="1" x14ac:dyDescent="0.25">
      <c r="A26" s="36" t="s">
        <v>35</v>
      </c>
      <c r="B26" s="36"/>
      <c r="C26" s="37" t="s">
        <v>45</v>
      </c>
      <c r="D26" s="37"/>
      <c r="E26" s="37"/>
      <c r="F26" s="36" t="s">
        <v>39</v>
      </c>
      <c r="G26" s="36"/>
      <c r="H26" s="10">
        <v>1</v>
      </c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C33" s="27" t="str">
        <f>Registro!C34</f>
        <v>ING. FLOR ILIANA CHONTAL PELAYO</v>
      </c>
      <c r="D33" s="27"/>
      <c r="E33" s="27"/>
      <c r="G33" s="27" t="str">
        <f>Registro!F34</f>
        <v>MIA . OCTAVIO OBIL MARTINEZ</v>
      </c>
      <c r="H33" s="27"/>
    </row>
    <row r="34" spans="1:8" ht="28.5" customHeight="1" x14ac:dyDescent="0.25">
      <c r="A34" s="5" t="s">
        <v>26</v>
      </c>
      <c r="C34" s="35" t="s">
        <v>36</v>
      </c>
      <c r="D34" s="35"/>
      <c r="E34" s="35"/>
      <c r="G34" s="13" t="s">
        <v>14</v>
      </c>
      <c r="H34" s="13"/>
    </row>
    <row r="35" spans="1:8" x14ac:dyDescent="0.25">
      <c r="A35" s="9" t="s">
        <v>15</v>
      </c>
    </row>
    <row r="36" spans="1:8" ht="24.75" customHeight="1" x14ac:dyDescent="0.25">
      <c r="A36" s="28" t="s">
        <v>19</v>
      </c>
      <c r="B36" s="28"/>
      <c r="C36" s="28"/>
      <c r="D36" s="28"/>
      <c r="E36" s="28"/>
      <c r="F36" s="28"/>
      <c r="G36" s="28"/>
      <c r="H36" s="28"/>
    </row>
  </sheetData>
  <mergeCells count="47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5:B25"/>
    <mergeCell ref="C25:E25"/>
    <mergeCell ref="F25:G25"/>
    <mergeCell ref="A24:B24"/>
    <mergeCell ref="C24:E24"/>
    <mergeCell ref="F24:G24"/>
    <mergeCell ref="A23:B23"/>
    <mergeCell ref="C23:E23"/>
    <mergeCell ref="F23:G23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2025-06-10T16:48:03Z</dcterms:modified>
</cp:coreProperties>
</file>