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17" documentId="13_ncr:1_{8592A9D4-F5D7-4195-B64F-2F5808F1BB93}" xr6:coauthVersionLast="47" xr6:coauthVersionMax="47" xr10:uidLastSave="{07115CCB-0E7B-435E-BC2B-3CAED5E55C72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5" i="9"/>
  <c r="A24" i="9"/>
  <c r="A23" i="9"/>
  <c r="A22" i="9"/>
  <c r="A21" i="9"/>
  <c r="A25" i="8"/>
  <c r="A24" i="8"/>
  <c r="A23" i="8"/>
  <c r="A22" i="8"/>
  <c r="A21" i="8"/>
  <c r="G33" i="9" l="1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<sst xmlns="http://schemas.openxmlformats.org/spreadsheetml/2006/main" count="115" uniqueCount="46">
  <si>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</si>
  <si>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</si>
  <si>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</si>
  <si>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</si>
  <si>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</si>
  <si>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</si>
  <si>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</si>
  <si>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</si>
  <si>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</si>
  <si>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</si>
  <si>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</si>
  <si>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</si>
  <si>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</si>
  <si>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</si>
  <si>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</si>
  <si>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</si>
  <si>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</si>
  <si>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</si>
  <si>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</si>
  <si>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</si>
  <si>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</si>
  <si>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</si>
  <si>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</si>
  <si>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</si>
  <si>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</si>
  <si>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</si>
  <si>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</si>
  <si>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</si>
  <si>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Jefe de División de Ingeniería ___Industrial__</t>
  </si>
  <si>
    <t>Jefe de División de Ingeniería Industrial</t>
  </si>
  <si>
    <t>ING. FLOR ILIANA CHONTAL PELAYO</t>
  </si>
  <si>
    <t>GESTION ACADEMICA (Laboratorio de metodos)</t>
  </si>
  <si>
    <t xml:space="preserve">Brindar servicios académicos de calidad a los alumnos de la carrera de Ing. Industrial </t>
  </si>
  <si>
    <t>FEBRERO-JUNIO2025</t>
  </si>
  <si>
    <t>Coordinar las actividades que se realizan en el laboratorio de métodos. 
2 grupos de Estudio del trabajo II , 3 reportes individuales</t>
  </si>
  <si>
    <t>Realizacion del muestreo de trabajo unidad 2</t>
  </si>
  <si>
    <t>Realizacion de Datos de estandar unidad 4</t>
  </si>
  <si>
    <t>04/02/2025-13/06/2025</t>
  </si>
  <si>
    <t>MIA. OCTAVIO OBILMARTINEZ</t>
  </si>
  <si>
    <t>foto 401 A</t>
  </si>
  <si>
    <t>foto 401 B</t>
  </si>
  <si>
    <t>Realizacion de Estudios de tiempos predeterminados unidad 1</t>
  </si>
  <si>
    <t>Realizacion deBalanceo de lineas unidad 3</t>
  </si>
  <si>
    <t>foto 401A</t>
  </si>
  <si>
    <t>Subdirector Académica</t>
  </si>
  <si>
    <t>foto 401 A 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</si>
</sst>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35" t="s">
        <v>23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1" t="s">
        <v>26</v>
      </c>
      <c r="C8" s="31"/>
      <c r="D8" s="31"/>
      <c r="E8" s="31"/>
      <c r="F8" s="31"/>
      <c r="G8" s="31"/>
    </row>
    <row r="9" spans="1:7" ht="14.5" x14ac:dyDescent="0.35">
      <c r="A9"/>
      <c r="B9"/>
      <c r="C9"/>
      <c r="E9" s="4" t="s">
        <v>11</v>
      </c>
      <c r="F9" s="22" t="s">
        <v>33</v>
      </c>
      <c r="G9" s="22"/>
    </row>
    <row r="11" spans="1:7" ht="13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ht="13" x14ac:dyDescent="0.3">
      <c r="A12" s="4"/>
      <c r="B12" s="23"/>
      <c r="C12" s="23"/>
      <c r="D12" s="23"/>
      <c r="E12" s="23"/>
      <c r="F12" s="23"/>
      <c r="G12" s="23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18" t="s">
        <v>5</v>
      </c>
      <c r="B14" s="18"/>
      <c r="C14" s="18"/>
      <c r="D14" s="18"/>
      <c r="E14" s="18"/>
      <c r="F14" s="18"/>
      <c r="G14" s="18"/>
    </row>
    <row r="15" spans="1:7" s="6" customFormat="1" ht="25.5" customHeight="1" x14ac:dyDescent="0.25">
      <c r="A15" s="32" t="s">
        <v>32</v>
      </c>
      <c r="B15" s="32"/>
      <c r="C15" s="32"/>
      <c r="D15" s="32"/>
      <c r="E15" s="32"/>
      <c r="F15" s="32"/>
      <c r="G15" s="3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18" t="s">
        <v>9</v>
      </c>
      <c r="B17" s="18"/>
      <c r="C17" s="18"/>
      <c r="D17" s="18"/>
      <c r="E17" s="18"/>
      <c r="F17" s="18"/>
      <c r="G17" s="18"/>
    </row>
    <row r="18" spans="1:7" s="6" customFormat="1" ht="25.5" customHeight="1" x14ac:dyDescent="0.25">
      <c r="A18" s="32" t="s">
        <v>34</v>
      </c>
      <c r="B18" s="32"/>
      <c r="C18" s="32"/>
      <c r="D18" s="32"/>
      <c r="E18" s="32"/>
      <c r="F18" s="32"/>
      <c r="G18" s="3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18" t="s">
        <v>17</v>
      </c>
      <c r="B20" s="18"/>
      <c r="C20" s="18"/>
      <c r="D20" s="18"/>
      <c r="E20" s="18"/>
      <c r="F20" s="18"/>
      <c r="G20" s="18"/>
    </row>
    <row r="21" spans="1:7" s="6" customFormat="1" x14ac:dyDescent="0.25">
      <c r="A21" s="24" t="s">
        <v>6</v>
      </c>
      <c r="B21" s="25"/>
      <c r="C21" s="25"/>
      <c r="D21" s="25"/>
      <c r="E21" s="25"/>
      <c r="F21" s="26"/>
      <c r="G21" s="12" t="s">
        <v>13</v>
      </c>
    </row>
    <row r="22" spans="1:7" s="6" customFormat="1" x14ac:dyDescent="0.25">
      <c r="A22" s="27" t="s">
        <v>41</v>
      </c>
      <c r="B22" s="28"/>
      <c r="C22" s="28"/>
      <c r="D22" s="28"/>
      <c r="E22" s="28"/>
      <c r="F22" s="29"/>
      <c r="G22" s="16" t="s">
        <v>37</v>
      </c>
    </row>
    <row r="23" spans="1:7" s="6" customFormat="1" x14ac:dyDescent="0.25">
      <c r="A23" s="27" t="s">
        <v>35</v>
      </c>
      <c r="B23" s="28"/>
      <c r="C23" s="28"/>
      <c r="D23" s="28"/>
      <c r="E23" s="28"/>
      <c r="F23" s="29"/>
      <c r="G23" s="16" t="s">
        <v>37</v>
      </c>
    </row>
    <row r="24" spans="1:7" s="6" customFormat="1" x14ac:dyDescent="0.25">
      <c r="A24" s="27" t="s">
        <v>42</v>
      </c>
      <c r="B24" s="28"/>
      <c r="C24" s="28"/>
      <c r="D24" s="28"/>
      <c r="E24" s="28"/>
      <c r="F24" s="29"/>
      <c r="G24" s="16" t="s">
        <v>37</v>
      </c>
    </row>
    <row r="25" spans="1:7" s="6" customFormat="1" x14ac:dyDescent="0.25">
      <c r="A25" s="27" t="s">
        <v>36</v>
      </c>
      <c r="B25" s="28"/>
      <c r="C25" s="28"/>
      <c r="D25" s="28"/>
      <c r="E25" s="28"/>
      <c r="F25" s="29"/>
      <c r="G25" s="16" t="s">
        <v>37</v>
      </c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18" t="s">
        <v>10</v>
      </c>
      <c r="B30" s="18"/>
      <c r="C30" s="18"/>
      <c r="D30" s="18"/>
      <c r="E30" s="18"/>
      <c r="F30" s="18"/>
      <c r="G30" s="18"/>
    </row>
    <row r="31" spans="1:7" s="6" customFormat="1" ht="46.5" customHeight="1" x14ac:dyDescent="0.25">
      <c r="A31" s="19"/>
      <c r="B31" s="19"/>
      <c r="C31" s="19"/>
      <c r="D31" s="19"/>
      <c r="E31" s="19"/>
      <c r="F31" s="19"/>
      <c r="G31" s="19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3" t="s">
        <v>30</v>
      </c>
      <c r="D34" s="23"/>
      <c r="E34"/>
      <c r="F34" s="23" t="s">
        <v>38</v>
      </c>
      <c r="G34" s="23"/>
    </row>
    <row r="35" spans="1:7" ht="38.5" customHeight="1" x14ac:dyDescent="0.25">
      <c r="A35" s="9" t="s">
        <v>15</v>
      </c>
      <c r="C35" s="20" t="s">
        <v>27</v>
      </c>
      <c r="D35" s="20"/>
      <c r="F35" s="21" t="s">
        <v>14</v>
      </c>
      <c r="G35" s="21"/>
    </row>
    <row r="37" spans="1:7" x14ac:dyDescent="0.25">
      <c r="A37" s="17" t="s">
        <v>18</v>
      </c>
      <c r="B37" s="17"/>
      <c r="C37" s="17"/>
      <c r="D37" s="17"/>
      <c r="E37" s="17"/>
      <c r="F37" s="17"/>
      <c r="G37" s="17"/>
    </row>
  </sheetData>
  <mergeCells count="29"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4:D34"/>
    <mergeCell ref="F34:G34"/>
    <mergeCell ref="A21:F21"/>
    <mergeCell ref="A22:F22"/>
    <mergeCell ref="A23:F23"/>
    <mergeCell ref="B11:G12"/>
    <mergeCell ref="A37:G37"/>
    <mergeCell ref="A30:G30"/>
    <mergeCell ref="A31:G31"/>
    <mergeCell ref="A20:G20"/>
    <mergeCell ref="C35:D35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24" zoomScaleNormal="100" zoomScaleSheetLayoutView="100" workbookViewId="0">
      <selection activeCell="G33" sqref="G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32.15" customHeight="1" x14ac:dyDescent="0.3">
      <c r="A11" s="4" t="s">
        <v>4</v>
      </c>
      <c r="B11" s="23" t="str">
        <f>Registro!B11</f>
        <v>GESTION ACADEMICA (Laboratorio de metodos)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Estudios de tiempos predeterminados unidad 1</v>
      </c>
      <c r="B21" s="39"/>
      <c r="C21" s="40" t="s">
        <v>37</v>
      </c>
      <c r="D21" s="41"/>
      <c r="E21" s="42"/>
      <c r="F21" s="38" t="s">
        <v>39</v>
      </c>
      <c r="G21" s="39"/>
      <c r="H21" s="10">
        <v>1</v>
      </c>
    </row>
    <row r="22" spans="1:8" s="6" customFormat="1" ht="35.15" customHeight="1" x14ac:dyDescent="0.25">
      <c r="A22" s="38" t="str">
        <f>Registro!A23</f>
        <v>Realizacion del muestreo de trabajo unidad 2</v>
      </c>
      <c r="B22" s="39"/>
      <c r="C22" s="40" t="s">
        <v>37</v>
      </c>
      <c r="D22" s="41"/>
      <c r="E22" s="42"/>
      <c r="F22" s="38" t="s">
        <v>40</v>
      </c>
      <c r="G22" s="39"/>
      <c r="H22" s="10">
        <v>0.33</v>
      </c>
    </row>
    <row r="23" spans="1:8" s="6" customFormat="1" ht="35.15" customHeight="1" x14ac:dyDescent="0.25">
      <c r="A23" s="38" t="str">
        <f>Registro!A24</f>
        <v>Realizacion deBalanceo de lineas unidad 3</v>
      </c>
      <c r="B23" s="39"/>
      <c r="C23" s="40" t="s">
        <v>37</v>
      </c>
      <c r="D23" s="41"/>
      <c r="E23" s="42"/>
      <c r="F23" s="38"/>
      <c r="G23" s="39"/>
      <c r="H23" s="10"/>
    </row>
    <row r="24" spans="1:8" s="6" customFormat="1" ht="35.15" customHeight="1" x14ac:dyDescent="0.25">
      <c r="A24" s="38" t="str">
        <f>Registro!A25</f>
        <v>Realizacion de Datos de estandar unidad 4</v>
      </c>
      <c r="B24" s="39"/>
      <c r="C24" s="40" t="s">
        <v>37</v>
      </c>
      <c r="D24" s="41"/>
      <c r="E24" s="42"/>
      <c r="F24" s="38"/>
      <c r="G24" s="39"/>
      <c r="H24" s="10"/>
    </row>
    <row r="25" spans="1:8" s="6" customFormat="1" ht="12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>
        <f>Registro!A27</f>
        <v>0</v>
      </c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Registro!A28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5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3" t="str">
        <f>Registro!C34</f>
        <v>ING. FLOR ILIANA CHONTAL PELAYO</v>
      </c>
      <c r="D32" s="23"/>
      <c r="E32" s="23"/>
      <c r="G32" s="23" t="str">
        <f>Registro!F34</f>
        <v>MIA. OCTAVIO OBILMARTINEZ</v>
      </c>
      <c r="H32" s="23"/>
    </row>
    <row r="33" spans="1:8" ht="28.5" customHeight="1" x14ac:dyDescent="0.25">
      <c r="A33" s="9" t="s">
        <v>15</v>
      </c>
      <c r="C33" s="47" t="s">
        <v>28</v>
      </c>
      <c r="D33" s="47"/>
      <c r="E33" s="47"/>
      <c r="G33" s="14" t="s">
        <v>44</v>
      </c>
      <c r="H33" s="14"/>
    </row>
    <row r="35" spans="1:8" ht="24.75" customHeight="1" x14ac:dyDescent="0.25">
      <c r="A35" s="17" t="s">
        <v>19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0" zoomScaleNormal="100" zoomScaleSheetLayoutView="100" workbookViewId="0">
      <selection activeCell="C21" sqref="C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">
        <v>25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2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1.75" customHeight="1" x14ac:dyDescent="0.25">
      <c r="A21" s="38" t="str">
        <f>Registro!A22</f>
        <v>Realizacion de Estudios de tiempos predeterminados unidad 1</v>
      </c>
      <c r="B21" s="39"/>
      <c r="C21" s="40" t="s">
        <v>37</v>
      </c>
      <c r="D21" s="41"/>
      <c r="E21" s="42"/>
      <c r="F21" s="38" t="s">
        <v>39</v>
      </c>
      <c r="G21" s="39"/>
      <c r="H21" s="10">
        <v>1</v>
      </c>
    </row>
    <row r="22" spans="1:8" s="6" customFormat="1" ht="61.5" customHeight="1" x14ac:dyDescent="0.25">
      <c r="A22" s="38" t="str">
        <f>Registro!A23</f>
        <v>Realizacion del muestreo de trabajo unidad 2</v>
      </c>
      <c r="B22" s="39"/>
      <c r="C22" s="40" t="s">
        <v>37</v>
      </c>
      <c r="D22" s="41"/>
      <c r="E22" s="42"/>
      <c r="F22" s="38" t="s">
        <v>40</v>
      </c>
      <c r="G22" s="39"/>
      <c r="H22" s="10">
        <v>1</v>
      </c>
    </row>
    <row r="23" spans="1:8" s="6" customFormat="1" ht="46.5" customHeight="1" x14ac:dyDescent="0.25">
      <c r="A23" s="38" t="str">
        <f>Registro!A24</f>
        <v>Realizacion deBalanceo de lineas unidad 3</v>
      </c>
      <c r="B23" s="39"/>
      <c r="C23" s="40" t="s">
        <v>37</v>
      </c>
      <c r="D23" s="41"/>
      <c r="E23" s="42"/>
      <c r="F23" s="38" t="s">
        <v>43</v>
      </c>
      <c r="G23" s="39"/>
      <c r="H23" s="10">
        <v>0.66</v>
      </c>
    </row>
    <row r="24" spans="1:8" s="6" customFormat="1" ht="27" customHeight="1" x14ac:dyDescent="0.25">
      <c r="A24" s="38" t="str">
        <f>Registro!A25</f>
        <v>Realizacion de Datos de estandar unidad 4</v>
      </c>
      <c r="B24" s="39"/>
      <c r="C24" s="40" t="s">
        <v>37</v>
      </c>
      <c r="D24" s="41"/>
      <c r="E24" s="42"/>
      <c r="F24" s="38"/>
      <c r="G24" s="39"/>
      <c r="H24" s="10"/>
    </row>
    <row r="25" spans="1:8" s="6" customFormat="1" ht="36.65" customHeigh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MIA. OCTAVIO OBILMARTINEZ</v>
      </c>
      <c r="H33" s="23"/>
    </row>
    <row r="34" spans="1:8" ht="28.5" customHeight="1" x14ac:dyDescent="0.25">
      <c r="A34" s="9" t="s">
        <v>15</v>
      </c>
      <c r="C34" s="47" t="s">
        <v>29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14" zoomScaleNormal="100" zoomScaleSheetLayoutView="100" workbookViewId="0">
      <selection activeCell="H26" sqref="H26:H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7" t="str">
        <f>Registro!D6</f>
        <v>INGENIERIA INDUSTRIAL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ME.MARTA GABRIELA LIMON OROZCO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8"/>
      <c r="F9" s="4" t="s">
        <v>11</v>
      </c>
      <c r="G9" s="22" t="str">
        <f>Registro!F9</f>
        <v>FEBRERO-JUNIO2025</v>
      </c>
      <c r="H9" s="22"/>
    </row>
    <row r="11" spans="1:8" ht="13" x14ac:dyDescent="0.3">
      <c r="A11" s="4" t="s">
        <v>4</v>
      </c>
      <c r="B11" s="31" t="str">
        <f>Registro!B11</f>
        <v>GESTION ACADEMICA (Laboratorio de metodos)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2" t="str">
        <f>Registro!A15</f>
        <v xml:space="preserve">Brindar servicios académicos de calidad a los alumnos de la carrera de Ing. Industrial </v>
      </c>
      <c r="B14" s="32"/>
      <c r="C14" s="32"/>
      <c r="D14" s="32"/>
      <c r="E14" s="32"/>
      <c r="F14" s="32"/>
      <c r="G14" s="32"/>
      <c r="H14" s="3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32" t="str">
        <f>Registro!A18</f>
        <v>Coordinar las actividades que se realizan en el laboratorio de métodos. 
2 grupos de Estudio del trabajo II , 3 reportes individuales</v>
      </c>
      <c r="B17" s="32"/>
      <c r="C17" s="32"/>
      <c r="D17" s="32"/>
      <c r="E17" s="32"/>
      <c r="F17" s="32"/>
      <c r="G17" s="32"/>
      <c r="H17" s="3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4.5" customHeight="1" x14ac:dyDescent="0.25">
      <c r="A21" s="38" t="str">
        <f>Registro!A22</f>
        <v>Realizacion de Estudios de tiempos predeterminados unidad 1</v>
      </c>
      <c r="B21" s="39"/>
      <c r="C21" s="40" t="s">
        <v>37</v>
      </c>
      <c r="D21" s="41"/>
      <c r="E21" s="42"/>
      <c r="F21" s="38" t="s">
        <v>39</v>
      </c>
      <c r="G21" s="39"/>
      <c r="H21" s="10">
        <v>1</v>
      </c>
    </row>
    <row r="22" spans="1:8" s="6" customFormat="1" ht="36" customHeight="1" x14ac:dyDescent="0.25">
      <c r="A22" s="38" t="str">
        <f>Registro!A23</f>
        <v>Realizacion del muestreo de trabajo unidad 2</v>
      </c>
      <c r="B22" s="39"/>
      <c r="C22" s="40" t="s">
        <v>37</v>
      </c>
      <c r="D22" s="41"/>
      <c r="E22" s="42"/>
      <c r="F22" s="38" t="s">
        <v>40</v>
      </c>
      <c r="G22" s="39"/>
      <c r="H22" s="10">
        <v>1</v>
      </c>
    </row>
    <row r="23" spans="1:8" s="6" customFormat="1" ht="39.65" customHeight="1" x14ac:dyDescent="0.25">
      <c r="A23" s="38" t="str">
        <f>Registro!A24</f>
        <v>Realizacion deBalanceo de lineas unidad 3</v>
      </c>
      <c r="B23" s="39"/>
      <c r="C23" s="40" t="s">
        <v>37</v>
      </c>
      <c r="D23" s="41"/>
      <c r="E23" s="42"/>
      <c r="F23" s="38" t="s">
        <v>43</v>
      </c>
      <c r="G23" s="39"/>
      <c r="H23" s="10">
        <v>1</v>
      </c>
    </row>
    <row r="24" spans="1:8" s="6" customFormat="1" ht="26.5" customHeight="1" x14ac:dyDescent="0.25">
      <c r="A24" s="38" t="str">
        <f>Registro!A25</f>
        <v>Realizacion de Datos de estandar unidad 4</v>
      </c>
      <c r="B24" s="39"/>
      <c r="C24" s="40" t="s">
        <v>37</v>
      </c>
      <c r="D24" s="41"/>
      <c r="E24" s="42"/>
      <c r="F24" s="38" t="s">
        <v>45</v>
      </c>
      <c r="G24" s="39"/>
      <c r="H24" s="10">
        <v>1</v>
      </c>
    </row>
    <row r="25" spans="1:8" s="6" customFormat="1" x14ac:dyDescent="0.25">
      <c r="A25" s="45">
        <f>Registro!A26</f>
        <v>0</v>
      </c>
      <c r="B25" s="45"/>
      <c r="C25" s="40"/>
      <c r="D25" s="41"/>
      <c r="E25" s="42"/>
      <c r="F25" s="38"/>
      <c r="G25" s="39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>
        <f>Registro!A27</f>
        <v>0</v>
      </c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>
        <f>Registro!A28</f>
        <v>0</v>
      </c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8" t="s">
        <v>10</v>
      </c>
      <c r="B30" s="18"/>
      <c r="C30" s="18"/>
      <c r="D30" s="18"/>
      <c r="E30" s="18"/>
      <c r="F30" s="18"/>
      <c r="G30" s="18"/>
      <c r="H30" s="18"/>
    </row>
    <row r="31" spans="1:8" s="6" customFormat="1" ht="41.25" customHeight="1" x14ac:dyDescent="0.25">
      <c r="A31" s="19"/>
      <c r="B31" s="19"/>
      <c r="C31" s="19"/>
      <c r="D31" s="19"/>
      <c r="E31" s="19"/>
      <c r="F31" s="19"/>
      <c r="G31" s="19"/>
      <c r="H31" s="19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3" t="str">
        <f>Registro!C34</f>
        <v>ING. FLOR ILIANA CHONTAL PELAYO</v>
      </c>
      <c r="D33" s="23"/>
      <c r="E33" s="23"/>
      <c r="G33" s="23" t="str">
        <f>Registro!F34</f>
        <v>MIA. OCTAVIO OBILMARTINEZ</v>
      </c>
      <c r="H33" s="23"/>
    </row>
    <row r="34" spans="1:8" ht="28.5" customHeight="1" x14ac:dyDescent="0.25">
      <c r="A34" s="9" t="s">
        <v>15</v>
      </c>
      <c r="C34" s="47" t="s">
        <v>29</v>
      </c>
      <c r="D34" s="47"/>
      <c r="E34" s="47"/>
      <c r="G34" s="14" t="s">
        <v>14</v>
      </c>
      <c r="H34" s="14"/>
    </row>
    <row r="36" spans="1:8" ht="24.75" customHeight="1" x14ac:dyDescent="0.25">
      <c r="A36" s="17" t="s">
        <v>19</v>
      </c>
      <c r="B36" s="17"/>
      <c r="C36" s="17"/>
      <c r="D36" s="17"/>
      <c r="E36" s="17"/>
      <c r="F36" s="17"/>
      <c r="G36" s="17"/>
      <c r="H36" s="17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2025-06-09T21:49:16Z</dcterms:modified>
</cp:coreProperties>
</file>