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62DB074A-5237-47CF-9708-DDC730CDB0F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A14" i="1"/>
  <c r="A14" i="7" s="1"/>
  <c r="G35" i="9"/>
  <c r="G35" i="8"/>
  <c r="C35" i="8"/>
  <c r="A17" i="9"/>
  <c r="B11" i="9"/>
  <c r="G9" i="9"/>
  <c r="B8" i="9"/>
  <c r="D6" i="9"/>
  <c r="A17" i="8"/>
  <c r="B11" i="8"/>
  <c r="G9" i="8"/>
  <c r="B8" i="8"/>
  <c r="D6" i="8"/>
  <c r="G35" i="7"/>
  <c r="C35" i="7"/>
  <c r="B8" i="7"/>
  <c r="D6" i="7"/>
  <c r="A14" i="8" l="1"/>
  <c r="A14" i="9"/>
</calcChain>
</file>

<file path=xl/sharedStrings.xml><?xml version="1.0" encoding="utf-8"?>
<sst xmlns="http://schemas.openxmlformats.org/spreadsheetml/2006/main" count="122" uniqueCount="42">
  <si>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</si>
  <si>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</si>
  <si>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</si>
  <si>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</si>
  <si>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</si>
  <si>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</si>
  <si>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</si>
  <si>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</si>
  <si>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</si>
  <si>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</si>
  <si>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</si>
  <si>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</si>
  <si>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</si>
  <si>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</si>
  <si>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</si>
  <si>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</si>
  <si>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</si>
  <si>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</si>
  <si>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</si>
  <si>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</si>
  <si>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</si>
  <si>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</si>
  <si>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</si>
  <si>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</si>
  <si>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</si>
  <si>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</si>
  <si>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</si>
  <si>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ASESOR A ESTUDIANTES EN RESIDENCIAS PROFESIONALES</t>
  </si>
  <si>
    <t xml:space="preserve">ASESOR A ESTUDIANTES EN RESIDENCIAS PROFESIONALES </t>
  </si>
  <si>
    <t>FIRMAR REPORTES</t>
  </si>
  <si>
    <t>OBTENER UN INFORME TECNICO POR RESIDENTE</t>
  </si>
  <si>
    <t>REVISION DE LOS AVANCES DE LOS PROYECTOS</t>
  </si>
  <si>
    <t>Revision de los avances del proyecto</t>
  </si>
  <si>
    <t>Firmar reportes</t>
  </si>
  <si>
    <t>M.A.I.E. YARI DE LA LUZ ALFARO CARVAJAL</t>
  </si>
  <si>
    <t>Foto del reporte firmado</t>
  </si>
  <si>
    <t>FEBRERO-JUNIO 2025</t>
  </si>
  <si>
    <t>ASESORAMIENTO DE LA RESIDENTE</t>
  </si>
  <si>
    <t>11/02/25   -   15/06/25</t>
  </si>
  <si>
    <t>MTRO. OCTAVIO OBIL MARTÍNEZ</t>
  </si>
  <si>
    <t>M.A.D.I.E. YARI DE LA LUZ ALFARO CARVAJAL</t>
  </si>
  <si>
    <t>L.I.G.E.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</si>
</sst>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Normal="10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21.26953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34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3" t="s">
        <v>36</v>
      </c>
      <c r="G9" s="33"/>
    </row>
    <row r="11" spans="1:9" ht="13" x14ac:dyDescent="0.3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1" t="str">
        <f>[1]Registro!A14</f>
        <v>Asesorar en el proyecto de residencias profesionales a los/as estudiantes de la carrera de I.G.E.</v>
      </c>
      <c r="B14" s="21"/>
      <c r="C14" s="21"/>
      <c r="D14" s="21"/>
      <c r="E14" s="21"/>
      <c r="F14" s="21"/>
      <c r="G14" s="21"/>
      <c r="H14" s="21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ht="25" customHeight="1" x14ac:dyDescent="0.25">
      <c r="A21" s="23" t="s">
        <v>37</v>
      </c>
      <c r="B21" s="24"/>
      <c r="C21" s="24"/>
      <c r="D21" s="24"/>
      <c r="E21" s="24"/>
      <c r="F21" s="25"/>
      <c r="G21" s="19" t="s">
        <v>38</v>
      </c>
    </row>
    <row r="22" spans="1:8" s="6" customFormat="1" x14ac:dyDescent="0.25">
      <c r="A22" s="23" t="s">
        <v>31</v>
      </c>
      <c r="B22" s="24"/>
      <c r="C22" s="24"/>
      <c r="D22" s="24"/>
      <c r="E22" s="24"/>
      <c r="F22" s="25"/>
      <c r="G22" s="19" t="s">
        <v>38</v>
      </c>
    </row>
    <row r="23" spans="1:8" s="6" customFormat="1" x14ac:dyDescent="0.25">
      <c r="A23" s="23" t="s">
        <v>29</v>
      </c>
      <c r="B23" s="24"/>
      <c r="C23" s="24"/>
      <c r="D23" s="24"/>
      <c r="E23" s="24"/>
      <c r="F23" s="25"/>
      <c r="G23" s="19" t="s">
        <v>38</v>
      </c>
    </row>
    <row r="24" spans="1:8" s="6" customFormat="1" x14ac:dyDescent="0.25">
      <c r="A24" s="23"/>
      <c r="B24" s="24"/>
      <c r="C24" s="24"/>
      <c r="D24" s="24"/>
      <c r="E24" s="24"/>
      <c r="F24" s="25"/>
      <c r="G24" s="19"/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">
        <v>40</v>
      </c>
      <c r="C36" s="26" t="s">
        <v>23</v>
      </c>
      <c r="D36" s="26"/>
      <c r="E36"/>
      <c r="F36" s="35" t="s">
        <v>39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44" t="s">
        <v>36</v>
      </c>
      <c r="H9" s="44"/>
    </row>
    <row r="11" spans="1:8" ht="13" x14ac:dyDescent="0.3">
      <c r="A11" s="4" t="s">
        <v>4</v>
      </c>
      <c r="B11" s="26" t="s">
        <v>27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1" t="str">
        <f>Registro!A14</f>
        <v>Asesorar en el proyecto de residencias profesionales a los/as estudiantes de la carrera de I.G.E.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1" t="s">
        <v>30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1" t="str">
        <f>[1]Registro!A21</f>
        <v>Asesoramiento de los proyectos de residencias profesionales a los/as estudiantes de I.G.E.</v>
      </c>
      <c r="B21" s="21"/>
      <c r="C21" s="41" t="s">
        <v>38</v>
      </c>
      <c r="D21" s="41"/>
      <c r="E21" s="41"/>
      <c r="F21" s="21" t="s">
        <v>26</v>
      </c>
      <c r="G21" s="21"/>
      <c r="H21" s="10">
        <v>0.33</v>
      </c>
    </row>
    <row r="22" spans="1:8" s="6" customFormat="1" ht="43" customHeight="1" x14ac:dyDescent="0.25">
      <c r="A22" s="21" t="s">
        <v>32</v>
      </c>
      <c r="B22" s="21"/>
      <c r="C22" s="41" t="s">
        <v>38</v>
      </c>
      <c r="D22" s="41"/>
      <c r="E22" s="41"/>
      <c r="F22" s="21" t="s">
        <v>26</v>
      </c>
      <c r="G22" s="21"/>
      <c r="H22" s="10">
        <v>0.33</v>
      </c>
    </row>
    <row r="23" spans="1:8" s="6" customFormat="1" ht="25" customHeight="1" x14ac:dyDescent="0.25">
      <c r="A23" s="21" t="s">
        <v>33</v>
      </c>
      <c r="B23" s="21"/>
      <c r="C23" s="41" t="s">
        <v>38</v>
      </c>
      <c r="D23" s="41"/>
      <c r="E23" s="41"/>
      <c r="F23" s="21" t="s">
        <v>35</v>
      </c>
      <c r="G23" s="21"/>
      <c r="H23" s="10">
        <v>0.33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2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C22:E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8" zoomScale="90" zoomScaleNormal="13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3" t="str">
        <f>Registro!F9</f>
        <v>FEBRERO-JUNIO 2025</v>
      </c>
      <c r="H9" s="33"/>
    </row>
    <row r="11" spans="1:10" ht="13" x14ac:dyDescent="0.3">
      <c r="A11" s="4" t="s">
        <v>4</v>
      </c>
      <c r="B11" s="26" t="str">
        <f>Registro!B11</f>
        <v xml:space="preserve">ASESOR A ESTUDIANTES EN RESIDENCIAS PROFESIONALES 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1" t="str">
        <f>Registro!A14</f>
        <v>Asesorar en el proyecto de residencias profesionales a los/as estudiantes de la carrera de I.G.E.</v>
      </c>
      <c r="B14" s="21"/>
      <c r="C14" s="21"/>
      <c r="D14" s="21"/>
      <c r="E14" s="21"/>
      <c r="F14" s="21"/>
      <c r="G14" s="21"/>
      <c r="H14" s="21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1" t="str">
        <f>Registro!A17</f>
        <v>OBTENER UN INFORME TECNICO POR RESIDENTE</v>
      </c>
      <c r="B17" s="21"/>
      <c r="C17" s="21"/>
      <c r="D17" s="21"/>
      <c r="E17" s="21"/>
      <c r="F17" s="21"/>
      <c r="G17" s="21"/>
      <c r="H17" s="21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1" t="str">
        <f>[1]Registro!A21</f>
        <v>Asesoramiento de los proyectos de residencias profesionales a los/as estudiantes de I.G.E.</v>
      </c>
      <c r="B21" s="21"/>
      <c r="C21" s="41" t="s">
        <v>38</v>
      </c>
      <c r="D21" s="41"/>
      <c r="E21" s="41"/>
      <c r="F21" s="21" t="s">
        <v>26</v>
      </c>
      <c r="G21" s="21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35.5" customHeight="1" x14ac:dyDescent="0.25">
      <c r="A22" s="21" t="s">
        <v>32</v>
      </c>
      <c r="B22" s="21"/>
      <c r="C22" s="41" t="s">
        <v>38</v>
      </c>
      <c r="D22" s="41"/>
      <c r="E22" s="41"/>
      <c r="F22" s="21" t="s">
        <v>26</v>
      </c>
      <c r="G22" s="21"/>
      <c r="H22" s="10">
        <v>0.66</v>
      </c>
    </row>
    <row r="23" spans="1:18" s="6" customFormat="1" ht="27" customHeight="1" x14ac:dyDescent="0.25">
      <c r="A23" s="21" t="s">
        <v>33</v>
      </c>
      <c r="B23" s="21"/>
      <c r="C23" s="41" t="s">
        <v>38</v>
      </c>
      <c r="D23" s="41"/>
      <c r="E23" s="41"/>
      <c r="F23" s="21" t="s">
        <v>35</v>
      </c>
      <c r="G23" s="21"/>
      <c r="H23" s="10">
        <v>0.66</v>
      </c>
    </row>
    <row r="24" spans="1:18" s="6" customFormat="1" x14ac:dyDescent="0.25">
      <c r="A24" s="40"/>
      <c r="B24" s="40"/>
      <c r="C24" s="41"/>
      <c r="D24" s="41"/>
      <c r="E24" s="41"/>
      <c r="F24" s="40"/>
      <c r="G24" s="40"/>
      <c r="H24" s="20"/>
    </row>
    <row r="25" spans="1:1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1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1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1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1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1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3" t="str">
        <f>Registro!C36</f>
        <v>L.C. ANA KARENINA CORDOBA FERMAN</v>
      </c>
      <c r="D35" s="43"/>
      <c r="E35" s="43"/>
      <c r="G35" s="43" t="str">
        <f>Registro!F36</f>
        <v>MTRO. OCTAVIO OBIL MARTÍNEZ</v>
      </c>
      <c r="H35" s="43"/>
    </row>
    <row r="36" spans="1:8" ht="28.5" customHeight="1" x14ac:dyDescent="0.25">
      <c r="A36" s="9" t="s">
        <v>15</v>
      </c>
      <c r="C36" s="42" t="s">
        <v>24</v>
      </c>
      <c r="D36" s="42"/>
      <c r="E36" s="42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10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10" zoomScaleNormal="110" zoomScaleSheetLayoutView="100" workbookViewId="0">
      <selection activeCell="L33" sqref="L3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3" t="str">
        <f>Registro!F9</f>
        <v>FEBRERO-JUNIO 2025</v>
      </c>
      <c r="H9" s="33"/>
    </row>
    <row r="11" spans="1:8" ht="13" x14ac:dyDescent="0.3">
      <c r="A11" s="4" t="s">
        <v>4</v>
      </c>
      <c r="B11" s="26" t="str">
        <f>Registro!B11</f>
        <v xml:space="preserve">ASESOR A ESTUDIANTES EN RESIDENCIAS PROFESIONALES 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1" t="str">
        <f>Registro!A14</f>
        <v>Asesorar en el proyecto de residencias profesionales a los/as estudiantes de la carrera de I.G.E.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1" t="str">
        <f>Registro!A17</f>
        <v>OBTENER UN INFORME TECNICO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1" t="str">
        <f>[1]Registro!A21</f>
        <v>Asesoramiento de los proyectos de residencias profesionales a los/as estudiantes de I.G.E.</v>
      </c>
      <c r="B21" s="21"/>
      <c r="C21" s="41" t="s">
        <v>38</v>
      </c>
      <c r="D21" s="41"/>
      <c r="E21" s="41"/>
      <c r="F21" s="21" t="s">
        <v>26</v>
      </c>
      <c r="G21" s="21"/>
      <c r="H21" s="10">
        <v>1</v>
      </c>
    </row>
    <row r="22" spans="1:8" s="6" customFormat="1" ht="25" customHeight="1" x14ac:dyDescent="0.25">
      <c r="A22" s="21" t="s">
        <v>32</v>
      </c>
      <c r="B22" s="21"/>
      <c r="C22" s="41" t="s">
        <v>38</v>
      </c>
      <c r="D22" s="41"/>
      <c r="E22" s="41"/>
      <c r="F22" s="21" t="s">
        <v>26</v>
      </c>
      <c r="G22" s="21"/>
      <c r="H22" s="10">
        <v>1</v>
      </c>
    </row>
    <row r="23" spans="1:8" s="6" customFormat="1" ht="25" customHeight="1" x14ac:dyDescent="0.25">
      <c r="A23" s="21" t="s">
        <v>33</v>
      </c>
      <c r="B23" s="21"/>
      <c r="C23" s="41" t="s">
        <v>38</v>
      </c>
      <c r="D23" s="41"/>
      <c r="E23" s="41"/>
      <c r="F23" s="21" t="s">
        <v>35</v>
      </c>
      <c r="G23" s="21"/>
      <c r="H23" s="10">
        <v>1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43" t="s">
        <v>41</v>
      </c>
      <c r="D35" s="43"/>
      <c r="E35" s="43"/>
      <c r="G35" s="49" t="str">
        <f>Registro!F36</f>
        <v>MTRO. OCTAVIO OBIL MARTÍNEZ</v>
      </c>
      <c r="H35" s="49"/>
    </row>
    <row r="36" spans="1:8" ht="28.5" customHeight="1" x14ac:dyDescent="0.25">
      <c r="A36" s="18" t="s">
        <v>15</v>
      </c>
      <c r="C36" s="42" t="s">
        <v>24</v>
      </c>
      <c r="D36" s="42"/>
      <c r="E36" s="42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2025-06-13T16:19:18Z</dcterms:modified>
</cp:coreProperties>
</file>