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bmp" ContentType="image/bmp"/>
  <Default Extension="jpeg" ContentType="image/jpeg"/>
  <Default Extension="png" ContentType="image/png"/>
  <Default Extension="gif" ContentType="image/gif"/>
  <Default Extension="tif" ContentType="image/tif"/>
  <Default Extension="svg" ContentType="image/svg+xml"/>
  <Default Extension="emf" ContentType="image/x-emf"/>
  <Default Extension="wmf" ContentType="image/x-wmf"/>
  <Default Extension="pct" ContentType="image/pct"/>
  <Default Extension="pcx" ContentType="image/pcx"/>
  <Default Extension="tga" ContentType="image/tga"/>
  <Default Extension="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worksheets/sheet4.xml" ContentType="application/vnd.openxmlformats-officedocument.spreadsheetml.worksheet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worksheets/sheet5.xml" ContentType="application/vnd.openxmlformats-officedocument.spreadsheetml.worksheet+xml"/>
  <Override PartName="/xl/drawings/drawing5.xml" ContentType="application/vnd.openxmlformats-officedocument.drawing+xml"/>
  <Override PartName="/xl/comments5.xml" ContentType="application/vnd.openxmlformats-officedocument.spreadsheetml.comments+xml"/>
</Types>
</file>

<file path=_rels/.rels><?xml version="1.0" encoding="UTF-8" standalone="yes" 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fileSharing readOnlyRecommended="0" userName="Heisenberg"/>
  <workbookPr/>
  <bookViews>
    <workbookView activeTab="1" xWindow="240" yWindow="60" windowWidth="23250" windowHeight="12450" tabRatio="500"/>
  </bookViews>
  <sheets>
    <sheet name="1" sheetId="1" r:id="rId4"/>
    <sheet name="2" sheetId="2" r:id="rId5"/>
    <sheet name="3" sheetId="3" r:id="rId6"/>
    <sheet name="4" sheetId="4" r:id="rId7"/>
    <sheet name="Final" sheetId="5" r:id="rId8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/>
  <extLst>
    <ext uri="smNativeData">
      <pm:revision xmlns:pm="smNativeData" day="1743699285" val="1222" rev="124" revOS="4" revMin="124" revMax="0"/>
      <pm:docPrefs xmlns:pm="smNativeData" id="1743699285" fixedDigits="0" showNotice="1" showFrameBounds="1" autoChart="1" recalcOnPrint="1" recalcOnCopy="1" finalRounding="1" compatTextArt="1" tab="567" useDefinedPrintRange="1" printArea="currentSheet"/>
      <pm:compatibility xmlns:pm="smNativeData" id="1743699285" overlapCells="1"/>
      <pm:defCurrency xmlns:pm="smNativeData" id="1743699285"/>
    </ext>
  </extLst>
</workbook>
</file>

<file path=xl/comments1.xml><?xml version="1.0" encoding="utf-8"?>
<comments xmlns="http://schemas.openxmlformats.org/spreadsheetml/2006/main">
  <authors>
    <author>Unknown</author>
  </authors>
  <commentList>
    <comment ref="B8" authorId="0">
      <text>
        <r>
          <rPr>
            <rFont val="Tahoma"/>
            <charset val="0"/>
            <family val="2"/>
            <sz val="9"/>
            <b/>
            <i val="0"/>
          </rPr>
          <t xml:space="preserve">Operador:
</t>
        </r>
        <r>
          <rPr>
            <rFont val="Tahoma"/>
            <charset val="0"/>
            <family val="2"/>
            <sz val="9"/>
            <b val="0"/>
            <i val="0"/>
          </rPr>
          <t>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Unknown</author>
  </authors>
  <commentList>
    <comment ref="B8" authorId="0">
      <text>
        <r>
          <rPr>
            <rFont val="Tahoma"/>
            <charset val="0"/>
            <family val="2"/>
            <sz val="9"/>
            <b/>
            <i val="0"/>
          </rPr>
          <t xml:space="preserve">Operador:
</t>
        </r>
        <r>
          <rPr>
            <rFont val="Tahoma"/>
            <charset val="0"/>
            <family val="2"/>
            <sz val="9"/>
            <b val="0"/>
            <i val="0"/>
          </rPr>
          <t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Unknown</author>
  </authors>
  <commentList>
    <comment ref="E8" authorId="0">
      <text>
        <r>
          <rPr>
            <rFont val="Tahoma"/>
            <charset val="0"/>
            <family val="2"/>
            <sz val="9"/>
            <b/>
            <i val="0"/>
          </rPr>
          <t xml:space="preserve">Operador:
</t>
        </r>
        <r>
          <rPr>
            <rFont val="Tahoma"/>
            <charset val="0"/>
            <family val="2"/>
            <sz val="9"/>
            <b val="0"/>
            <i val="0"/>
          </rPr>
          <t>ANOTAR EL NÚMERO DE REPORTE (PRIMERO, SEGUNTO, TERCERO, CUARTO O FINAL)</t>
        </r>
      </text>
    </comment>
    <comment ref="H8" authorId="0">
      <text>
        <r>
          <rPr>
            <rFont val="Tahoma"/>
            <charset val="0"/>
            <family val="2"/>
            <sz val="9"/>
            <b/>
            <i val="0"/>
          </rPr>
          <t xml:space="preserve">Operador:
</t>
        </r>
        <r>
          <rPr>
            <rFont val="Tahoma"/>
            <charset val="0"/>
            <family val="2"/>
            <sz val="9"/>
            <b val="0"/>
            <i val="0"/>
          </rPr>
          <t>ANOTAR EL NÚMERO DE REPORTE (PRIMERO, SEGUNTO, TERCERO, CUARTO O FINAL)</t>
        </r>
      </text>
    </comment>
    <comment ref="L8" authorId="0">
      <text>
        <r>
          <rPr>
            <rFont val="Tahoma"/>
            <charset val="0"/>
            <family val="2"/>
            <sz val="9"/>
            <b/>
            <i val="0"/>
          </rPr>
          <t xml:space="preserve">Operador:
</t>
        </r>
        <r>
          <rPr>
            <rFont val="Tahoma"/>
            <charset val="0"/>
            <family val="2"/>
            <sz val="9"/>
            <b val="0"/>
            <i val="0"/>
          </rPr>
          <t>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Unknown</author>
  </authors>
  <commentList>
    <comment ref="E8" authorId="0">
      <text>
        <r>
          <rPr>
            <rFont val="Tahoma"/>
            <charset val="0"/>
            <family val="2"/>
            <sz val="9"/>
            <b/>
            <i val="0"/>
          </rPr>
          <t xml:space="preserve">Operador:
</t>
        </r>
        <r>
          <rPr>
            <rFont val="Tahoma"/>
            <charset val="0"/>
            <family val="2"/>
            <sz val="9"/>
            <b val="0"/>
            <i val="0"/>
          </rPr>
          <t>ANOTAR EL NÚMERO DE REPORTE (PRIMERO, SEGUNTO, TERCERO, CUARTO O FINAL)</t>
        </r>
      </text>
    </comment>
    <comment ref="H8" authorId="0">
      <text>
        <r>
          <rPr>
            <rFont val="Tahoma"/>
            <charset val="0"/>
            <family val="2"/>
            <sz val="9"/>
            <b/>
            <i val="0"/>
          </rPr>
          <t xml:space="preserve">Operador:
</t>
        </r>
        <r>
          <rPr>
            <rFont val="Tahoma"/>
            <charset val="0"/>
            <family val="2"/>
            <sz val="9"/>
            <b val="0"/>
            <i val="0"/>
          </rPr>
          <t>ANOTAR EL NÚMERO DE REPORTE (PRIMERO, SEGUNTO, TERCERO, CUARTO O FINAL)</t>
        </r>
      </text>
    </comment>
    <comment ref="L8" authorId="0">
      <text>
        <r>
          <rPr>
            <rFont val="Tahoma"/>
            <charset val="0"/>
            <family val="2"/>
            <sz val="9"/>
            <b/>
            <i val="0"/>
          </rPr>
          <t xml:space="preserve">Operador:
</t>
        </r>
        <r>
          <rPr>
            <rFont val="Tahoma"/>
            <charset val="0"/>
            <family val="2"/>
            <sz val="9"/>
            <b val="0"/>
            <i val="0"/>
          </rPr>
          <t>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>
  <authors>
    <author>Unknown</author>
  </authors>
  <commentList>
    <comment ref="E8" authorId="0">
      <text>
        <r>
          <rPr>
            <rFont val="Tahoma"/>
            <charset val="0"/>
            <family val="2"/>
            <sz val="9"/>
            <b/>
            <i val="0"/>
          </rPr>
          <t xml:space="preserve">Operador:
</t>
        </r>
        <r>
          <rPr>
            <rFont val="Tahoma"/>
            <charset val="0"/>
            <family val="2"/>
            <sz val="9"/>
            <b val="0"/>
            <i val="0"/>
          </rPr>
          <t>ANOTAR EL NÚMERO DE REPORTE (PRIMERO, SEGUNTO, TERCERO, CUARTO O FINAL)</t>
        </r>
      </text>
    </comment>
    <comment ref="H8" authorId="0">
      <text>
        <r>
          <rPr>
            <rFont val="Tahoma"/>
            <charset val="0"/>
            <family val="2"/>
            <sz val="9"/>
            <b/>
            <i val="0"/>
          </rPr>
          <t xml:space="preserve">Operador:
</t>
        </r>
        <r>
          <rPr>
            <rFont val="Tahoma"/>
            <charset val="0"/>
            <family val="2"/>
            <sz val="9"/>
            <b val="0"/>
            <i val="0"/>
          </rPr>
          <t>ANOTAR EL NÚMERO DE REPORTE (PRIMERO, SEGUNTO, TERCERO, CUARTO O FINAL)</t>
        </r>
      </text>
    </comment>
    <comment ref="L8" authorId="0">
      <text>
        <r>
          <rPr>
            <rFont val="Tahoma"/>
            <charset val="0"/>
            <family val="2"/>
            <sz val="9"/>
            <b/>
            <i val="0"/>
          </rPr>
          <t xml:space="preserve">Operador:
</t>
        </r>
        <r>
          <rPr>
            <rFont val="Tahoma"/>
            <charset val="0"/>
            <family val="2"/>
            <sz val="9"/>
            <b val="0"/>
            <i val="0"/>
          </rPr>
          <t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<sst xmlns="http://schemas.openxmlformats.org/spreadsheetml/2006/main" count="193" uniqueCount="49">
  <si>
    <t>Reporte Parcial y Final del Semestre</t>
  </si>
  <si>
    <t>INSTITUTO TECNOLÓGICO SUPERIOR DE SAN ANDRÉS TUXTLA</t>
  </si>
  <si>
    <t>SUBDIRECCIÓN ACADÉMICA</t>
  </si>
  <si>
    <t>DIVISIÓN DE INGENIERÍA</t>
  </si>
  <si>
    <t>CIENCIAS BASICAS</t>
  </si>
  <si>
    <t>Reporte No.</t>
  </si>
  <si>
    <t>1°</t>
  </si>
  <si>
    <t>Grupos Atendidos:</t>
  </si>
  <si>
    <t>Asig. dif.</t>
  </si>
  <si>
    <t>Periodo Escolar:</t>
  </si>
  <si>
    <t>FEBRERO - JULIO 2025</t>
  </si>
  <si>
    <t>PROFESOR (A):</t>
  </si>
  <si>
    <t>MTI. ERICK DE JESUS TELLEZ VERA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</si>
  <si>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</si>
  <si>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</si>
  <si>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</si>
  <si>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</si>
  <si>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</si>
  <si>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</si>
  <si>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</si>
  <si>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</si>
  <si>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</si>
  <si>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</si>
  <si>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</si>
  <si>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</si>
  <si>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</si>
  <si>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</si>
  <si>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</si>
  <si>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CALCULO INTEGRAL</t>
  </si>
  <si>
    <t>211  A</t>
  </si>
  <si>
    <t>IMCT</t>
  </si>
  <si>
    <t>PROBABILIDAD Y ESTADISTICA</t>
  </si>
  <si>
    <t>202  A</t>
  </si>
  <si>
    <t>IEME</t>
  </si>
  <si>
    <t>SEGURIDAD INFORMATICA</t>
  </si>
  <si>
    <t>810  B</t>
  </si>
  <si>
    <t>IINF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</si>
  <si>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</si>
  <si>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</si>
  <si>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</si>
  <si>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</si>
  <si>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JEFE DE CARRERA</t>
  </si>
  <si>
    <t>DR. TONATIUH SOSME SANCHEZ</t>
  </si>
  <si>
    <t>II</t>
  </si>
  <si>
    <t>III</t>
  </si>
  <si>
    <t>110A</t>
  </si>
  <si>
    <t>107A</t>
  </si>
  <si>
    <t>JEFA(E) DE CARRERA</t>
  </si>
  <si>
    <t>Final</t>
  </si>
</sst>
</file>

<file path=xl/styles.xml><?xml version="1.0" encoding="utf-8"?>
<styleSheet xmlns="http://schemas.openxmlformats.org/spreadsheetml/2006/main">
  <numFmts count="10">
    <numFmt numFmtId="5" formatCode="#,##0\ &quot;$&quot;;\-#,##0\ &quot;$&quot;"/>
    <numFmt numFmtId="6" formatCode="#,##0\ &quot;$&quot;;[Red]\-#,##0\ &quot;$&quot;"/>
    <numFmt numFmtId="7" formatCode="#,##0.00\ &quot;$&quot;;\-#,##0.00\ &quot;$&quot;"/>
    <numFmt numFmtId="8" formatCode="#,##0.00\ &quot;$&quot;;[Red]\-#,##0.00\ &quot;$&quot;"/>
    <numFmt numFmtId="42" formatCode="_-* #,##0\ &quot;$&quot;_-;\-* #,##0\ &quot;$&quot;_-;_-* &quot;-&quot;\ &quot;$&quot;_-;_-@_-"/>
    <numFmt numFmtId="41" formatCode="_-* #,##0\ _$_-;\-* #,##0\ _$_-;_-* &quot;-&quot;\ _$_-;_-@_-"/>
    <numFmt numFmtId="44" formatCode="_-* #,##0.00\ &quot;$&quot;_-;\-* #,##0.00\ &quot;$&quot;_-;_-* &quot;-&quot;??\ &quot;$&quot;_-;_-@_-"/>
    <numFmt numFmtId="43" formatCode="_-* #,##0.00\ _$_-;\-* #,##0.00\ _$_-;_-* &quot;-&quot;??\ _$_-;_-@_-"/>
    <numFmt numFmtId="164" formatCode="0.0%"/>
    <numFmt numFmtId="9" formatCode="0%"/>
  </numFmts>
  <fonts count="5">
    <font>
      <name val="Calibri"/>
      <family val="2"/>
      <color rgb="FF000000"/>
      <sz val="11"/>
      <extLst>
        <ext uri="smNativeData">
          <pm:charSpec xmlns:pm="smNativeData" id="1743699285" ulstyle="none" kern="1">
            <pm:latin face="Calibri" sz="220" lang="default"/>
            <pm:cs face="Times New Roman" sz="220" lang="default"/>
            <pm:ea face="SimSun" sz="220" lang="default"/>
          </pm:charSpec>
        </ext>
      </extLst>
    </font>
    <font>
      <name val="Arial"/>
      <family val="2"/>
      <color rgb="FF000000"/>
      <sz val="10"/>
      <extLst>
        <ext uri="smNativeData">
          <pm:charSpec xmlns:pm="smNativeData" id="1743699285" ulstyle="none" kern="1">
            <pm:latin face="Arial" sz="200" lang="default"/>
            <pm:cs face="Times New Roman" sz="200" lang="default"/>
            <pm:ea face="SimSun" sz="200" lang="default"/>
          </pm:charSpec>
        </ext>
      </extLst>
    </font>
    <font>
      <name val="Arial"/>
      <family val="2"/>
      <b/>
      <color rgb="FF000000"/>
      <sz val="11"/>
      <extLst>
        <ext uri="smNativeData">
          <pm:charSpec xmlns:pm="smNativeData" id="1743699285" ulstyle="none" kern="1">
            <pm:latin face="Arial" sz="220" lang="default" weight="bold"/>
            <pm:cs face="Times New Roman" sz="220" lang="default" weight="bold"/>
            <pm:ea face="SimSun" sz="220" lang="default" weight="bold"/>
          </pm:charSpec>
        </ext>
      </extLst>
    </font>
    <font>
      <name val="Arial"/>
      <family val="2"/>
      <b/>
      <color rgb="FF000000"/>
      <sz val="10"/>
      <extLst>
        <ext uri="smNativeData">
          <pm:charSpec xmlns:pm="smNativeData" id="1743699285" ulstyle="none" kern="1">
            <pm:latin face="Arial" sz="200" lang="default" weight="bold"/>
            <pm:cs face="Times New Roman" sz="200" lang="default" weight="bold"/>
            <pm:ea face="SimSun" sz="200" lang="default" weight="bold"/>
          </pm:charSpec>
        </ext>
      </extLst>
    </font>
    <font>
      <name val="Arial"/>
      <family val="2"/>
      <b/>
      <color rgb="FF000000"/>
      <sz val="9"/>
      <extLst>
        <ext uri="smNativeData">
          <pm:charSpec xmlns:pm="smNativeData" id="1743699285" ulstyle="none" kern="1">
            <pm:latin face="Arial" sz="180" lang="default" weight="bold"/>
            <pm:cs face="Times New Roman" sz="180" lang="default" weight="bold"/>
            <pm:ea face="SimSun" sz="180" lang="default" weight="bold"/>
          </pm:charSpec>
        </ext>
      </extLst>
    </font>
  </fonts>
  <fills count="14">
    <fill>
      <patternFill patternType="none"/>
    </fill>
    <fill>
      <patternFill patternType="gray125"/>
    </fill>
    <fill>
      <patternFill patternType="none"/>
    </fill>
    <fill>
      <patternFill patternType="solid">
        <fgColor rgb="FFCC99FF"/>
        <bgColor rgb="FFFFFFFF"/>
        <extLst>
          <ext uri="smNativeData">
            <pm:shade xmlns:pm="smNativeData" id="1743699285" type="1" fgLvl="100" fgClr="00CC99FF" bgLvl="0" bgClr="00FFFFFF"/>
          </ext>
        </extLst>
      </patternFill>
    </fill>
    <fill>
      <patternFill patternType="none"/>
    </fill>
    <fill>
      <patternFill patternType="none"/>
    </fill>
    <fill>
      <patternFill patternType="none"/>
    </fill>
    <fill>
      <patternFill patternType="solid">
        <fgColor rgb="FFCC99FF"/>
        <bgColor rgb="FFFFFFFF"/>
        <extLst>
          <ext uri="smNativeData">
            <pm:shade xmlns:pm="smNativeData" id="1743699285" type="1" fgLvl="100" fgClr="00CC99FF" bgLvl="0" bgClr="00FFFFFF"/>
          </ext>
        </extLst>
      </patternFill>
    </fill>
    <fill>
      <patternFill patternType="solid">
        <fgColor rgb="FFCC99FF"/>
        <bgColor rgb="FFFFFFFF"/>
        <extLst>
          <ext uri="smNativeData">
            <pm:shade xmlns:pm="smNativeData" id="1743699285" type="1" fgLvl="100" fgClr="00CC99FF" bgLvl="0" bgClr="00FFFFFF"/>
          </ext>
        </extLst>
      </patternFill>
    </fill>
    <fill>
      <patternFill patternType="solid">
        <fgColor rgb="FFCC99FF"/>
        <bgColor rgb="FFFFFFFF"/>
        <extLst>
          <ext uri="smNativeData">
            <pm:shade xmlns:pm="smNativeData" id="1743699285" type="1" fgLvl="100" fgClr="00CC99FF" bgLvl="0" bgClr="00FFFFFF"/>
          </ext>
        </extLst>
      </patternFill>
    </fill>
    <fill>
      <patternFill patternType="solid">
        <fgColor rgb="FFCC99FF"/>
        <bgColor rgb="FFFFFFFF"/>
        <extLst>
          <ext uri="smNativeData">
            <pm:shade xmlns:pm="smNativeData" id="1743699285" type="1" fgLvl="100" fgClr="00CC99FF" bgLvl="0" bgClr="00FFFFFF"/>
          </ext>
        </extLst>
      </patternFill>
    </fill>
    <fill>
      <patternFill patternType="solid">
        <fgColor rgb="FFCC99FF"/>
        <bgColor rgb="FFFFFFFF"/>
        <extLst>
          <ext uri="smNativeData">
            <pm:shade xmlns:pm="smNativeData" id="1743699285" type="1" fgLvl="100" fgClr="00CC99FF" bgLvl="0" bgClr="00FFFFFF"/>
          </ext>
        </extLst>
      </patternFill>
    </fill>
    <fill>
      <patternFill patternType="solid">
        <fgColor rgb="FFCC99FF"/>
        <bgColor rgb="FFFFFFFF"/>
        <extLst>
          <ext uri="smNativeData">
            <pm:shade xmlns:pm="smNativeData" id="1743699285" type="1" fgLvl="100" fgClr="00CC99FF" bgLvl="0" bgClr="00FFFFFF"/>
          </ext>
        </extLst>
      </patternFill>
    </fill>
    <fill>
      <patternFill patternType="solid">
        <fgColor rgb="FFFFFFFF"/>
        <bgColor rgb="FFFFFFFF"/>
        <extLst>
          <ext uri="smNativeData">
            <pm:shade xmlns:pm="smNativeData" id="1743699285" type="1" fgLvl="100" fgClr="00FFFFFF" bgLvl="100" bgClr="00000000"/>
          </ext>
        </extLst>
      </patternFill>
    </fill>
  </fills>
  <borders count="13"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43699285"/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thin">
        <color rgb="FF000000"/>
      </bottom>
      <extLst>
        <ext uri="smNativeData">
          <pm:border xmlns:pm="smNativeData" id="1743699285">
            <pm:line position="bottom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43699285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43699285">
            <pm:line position="top" type="1" style="0" width="20" dist="20" width2="20" rgb="000000"/>
            <pm:line position="bottom" type="1" style="0" width="20" dist="20" width2="20" rgb="000000"/>
            <pm:line position="left" type="1" style="0" width="3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43699285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43699285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30" dist="20" width2="20" rgb="000000"/>
          </pm:border>
        </ext>
      </extLst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extLst>
        <ext uri="smNativeData">
          <pm:border xmlns:pm="smNativeData" id="1743699285">
            <pm:line position="top" type="1" style="0" width="20" dist="20" width2="20" rgb="000000"/>
            <pm:line position="bottom" type="1" style="0" width="30" dist="20" width2="20" rgb="000000"/>
            <pm:line position="left" type="1" style="0" width="3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extLst>
        <ext uri="smNativeData">
          <pm:border xmlns:pm="smNativeData" id="1743699285">
            <pm:line position="top" type="1" style="0" width="20" dist="20" width2="20" rgb="000000"/>
            <pm:line position="bottom" type="1" style="0" width="3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extLst>
        <ext uri="smNativeData">
          <pm:border xmlns:pm="smNativeData" id="1743699285">
            <pm:line position="top" type="1" style="0" width="20" dist="20" width2="20" rgb="000000"/>
            <pm:line position="bottom" type="1" style="0" width="30" dist="20" width2="20" rgb="000000"/>
            <pm:line position="left" type="1" style="0" width="20" dist="20" width2="20" rgb="000000"/>
            <pm:line position="right" type="1" style="0" width="3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extLst>
        <ext uri="smNativeData">
          <pm:border xmlns:pm="smNativeData" id="1743699285">
            <pm:line position="top" type="1" style="0" width="3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extLst>
        <ext uri="smNativeData">
          <pm:border xmlns:pm="smNativeData" id="1743699285">
            <pm:line position="top" type="1" style="0" width="30" dist="20" width2="20" rgb="000000"/>
            <pm:line position="bottom" type="1" style="0" width="20" dist="20" width2="20" rgb="000000"/>
            <pm:line position="left" type="1" style="0" width="3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extLst>
        <ext uri="smNativeData">
          <pm:border xmlns:pm="smNativeData" id="1743699285">
            <pm:line position="top" type="1" style="0" width="3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3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43699285"/>
        </ext>
      </extLst>
    </border>
  </borders>
  <cellStyleXfs count="2">
    <xf numFmtId="0" fontId="0" fillId="0" borderId="0" applyNumberFormat="1" applyFont="1" applyFill="1" applyBorder="1" applyAlignment="1" applyProtection="1"/>
    <xf numFmtId="9" fontId="0" fillId="0" borderId="0" applyNumberFormat="1" applyFont="1" applyFill="1" applyBorder="0" applyAlignment="1" applyProtection="0"/>
  </cellStyleXfs>
  <cellXfs count="33">
    <xf numFmtId="0" fontId="0" fillId="0" borderId="0" xfId="0"/>
    <xf numFmtId="9" fontId="0" fillId="0" borderId="0" xfId="1"/>
    <xf numFmtId="0" fontId="1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1" fillId="0" borderId="1" xfId="0" applyFont="1" applyBorder="1" applyAlignment="1">
      <alignment horizontal="center"/>
    </xf>
    <xf numFmtId="0" fontId="3" fillId="0" borderId="0" xfId="0" applyFont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3" fillId="3" borderId="2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center" vertical="center" wrapText="1"/>
    </xf>
    <xf numFmtId="9" fontId="1" fillId="0" borderId="4" xfId="1" applyFont="1" applyBorder="1" applyAlignment="1">
      <alignment horizontal="center" vertical="center" wrapText="1"/>
    </xf>
    <xf numFmtId="9" fontId="1" fillId="0" borderId="5" xfId="1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1" fillId="7" borderId="6" xfId="0" applyFont="1" applyFill="1" applyBorder="1" applyAlignment="1">
      <alignment horizontal="center" vertical="center"/>
    </xf>
    <xf numFmtId="0" fontId="1" fillId="8" borderId="7" xfId="0" applyFont="1" applyFill="1" applyBorder="1" applyAlignment="1">
      <alignment horizontal="center" vertical="center"/>
    </xf>
    <xf numFmtId="164" fontId="1" fillId="8" borderId="7" xfId="1" applyNumberFormat="1" applyFont="1" applyFill="1" applyBorder="1" applyAlignment="1">
      <alignment horizontal="center" vertical="center"/>
    </xf>
    <xf numFmtId="9" fontId="1" fillId="9" borderId="8" xfId="1" applyFont="1" applyFill="1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top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/>
    </xf>
    <xf numFmtId="0" fontId="3" fillId="10" borderId="9" xfId="0" applyFont="1" applyFill="1" applyBorder="1" applyAlignment="1">
      <alignment horizontal="center" vertical="center"/>
    </xf>
    <xf numFmtId="0" fontId="3" fillId="11" borderId="10" xfId="0" applyFont="1" applyFill="1" applyBorder="1" applyAlignment="1">
      <alignment horizontal="center" vertical="center"/>
    </xf>
    <xf numFmtId="0" fontId="3" fillId="10" borderId="9" xfId="0" applyFont="1" applyFill="1" applyBorder="1" applyAlignment="1">
      <alignment horizontal="center" vertical="center" wrapText="1"/>
    </xf>
    <xf numFmtId="0" fontId="3" fillId="12" borderId="11" xfId="0" applyFont="1" applyFill="1" applyBorder="1" applyAlignment="1">
      <alignment horizontal="center" vertical="center"/>
    </xf>
    <xf numFmtId="0" fontId="1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top"/>
    </xf>
    <xf numFmtId="0" fontId="4" fillId="0" borderId="0" xfId="0" applyFont="1" applyAlignment="1">
      <alignment horizontal="center" vertical="top"/>
    </xf>
  </cellXfs>
  <cellStyles count="2">
    <cellStyle name="Normal" xfId="0" builtinId="0" customBuiltin="1"/>
    <cellStyle name="Percent" xfId="1" builtinId="5" customBuiltin="1"/>
  </cellStyles>
  <tableStyles count="0"/>
  <extLst>
    <ext uri="smNativeData">
      <pm:charStyles xmlns:pm="smNativeData" id="1743699285" count="1">
        <pm:charStyle name="Normal" fontId="0" Id="1"/>
      </pm:charStyles>
      <pm:colors xmlns:pm="smNativeData" id="1743699285" count="1">
        <pm:color name="Color 24" rgb="CC99FF"/>
      </pm:colors>
    </ext>
  </extLst>
</styleSheet>
</file>

<file path=xl/_rels/workbook.xml.rels><?xml version="1.0" encoding="UTF-8" standalone="yes" 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haredStrings" Target="sharedStrings.xml"/><Relationship Id="rId3" Type="http://schemas.openxmlformats.org/officeDocument/2006/relationships/styles" Target="style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_rels/drawing1.xml.rels><?xml version="1.0" encoding="UTF-8" standalone="yes" 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_rels/drawing2.xml.rels><?xml version="1.0" encoding="UTF-8" standalone="yes" 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_rels/drawing3.xml.rels><?xml version="1.0" encoding="UTF-8" standalone="yes" 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_rels/drawing4.xml.rels><?xml version="1.0" encoding="UTF-8" standalone="yes" 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_rels/drawing5.xml.rels><?xml version="1.0" encoding="UTF-8" standalone="yes" 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2442845</xdr:colOff>
      <xdr:row>0</xdr:row>
      <xdr:rowOff>751205</xdr:rowOff>
    </xdr:to>
    <xdr:pic macro="">
      <xdr:nvPicPr>
        <xdr:cNvPr id="19" name="Imagen 3"/>
        <xdr:cNvPicPr>
          <a:extLst>
            <a:ext uri="smNativeData">
              <pm:smNativeData xmlns:pm="smNativeData" val="SMDATA_15_Vb3uZxMAAAAlAAAAEQAAAI0AAAAAkAAAAEgAAACQAAAASAAAAAAAAAAAAAAAAAAAAAEAAABQAAAAAAAAAAAA4D8AAAAAAADgPwAAAAAAAOA/AAAAAAAA4D8AAAAAAADgPwAAAAAAAOA/AAAAAAAA4D8AAAAAAADgPwAAAAAAAOA/AAAAAAAA4D8CAAAAjAAAAAAAAAAAAAAA////AAAAAAAAAAAAAAAAAAAAAAAAAAAAAAAAAAAAAAAAAAAAZAAAAAEAAABAAAAAAAAAAAAAAAAAAAAAAAAAAAAAAAAAAAAAAAAAAAAAAAAAAAAAAAAAAAAAAAAAAAAAAAAAAAAAAAAAAAAAAAAAAAAAAAAAAAAAAAAAAAAAAAAAAAAAFAAAADwAAAAAAAAAAAAAAAAAAAAUAAAAAQAAABQAAAAUAAAAFAAAAAE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AcAAAA4AAAAAAAAAAAAAAAAAAAA////AAAAAAAAAAAAAAAAAAAAAAAAAAAAAAAAAAAAAABkAAAAZAAAAAAAAAAjAAAABAAAAGQAAAAXAAAAFAAAAAAAAAAAAAAA/38AAP9/AAAAAAAACQAAAAQAAABBAEEAHgAAAGgAAAAAAAAAAAAAAAAAAAAAAAAAAAAAABAnAAAQJwAAAAAAAAAAAAAAAAAAAAAAAAAAAAAAAAAAAAAAAAAAAAAUAAAAAAAAAMDA/wAAAAAAZAAAADIAAAAAAAAAZAAAAAAAAAB/f38ACgAAACIAAAAYAAAAAAAAAAAAAAAAAAAAAAAAAAAAAAAAAAAAJAAAACQAAAAAAAAABwAAAAAAAAAAAAAAAAAAAAAAAAAAAAAAAAAAAH9/fwAlAAAAWAAAAAAAAAAAAAAAAAAAAAAAAAAAAAAAAAAAAAAAAAAAAAAAAAAAAAAAAAAAAAAAPwAAAAAAAACghgEAAAAAAAAAAAAAAAAADAAAAAEAAAAAAAAAAAAAAAAAAAAhAAAAMAAAACwAAAAAAAAAAAAAAAAAAAAAAAAAAAAAAM0DkwMAAAAAAAAAAAcPAACfBAAAAQAAAA=="/>
            </a:ext>
          </a:extLst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442845" cy="751205"/>
        </a:xfrm>
        <a:prstGeom prst="rect">
          <a:avLst/>
        </a:prstGeom>
        <a:noFill/>
        <a:ln w="12700" cap="flat">
          <a:noFill/>
          <a:prstDash val="solid"/>
          <a:headEnd type="none" w="med" len="med"/>
          <a:tailEnd type="none" w="med" len="med"/>
        </a:ln>
        <a:effectLst/>
      </xdr:spPr>
    </xdr:pic>
    <xdr:clientData/>
  </xdr:twoCellAnchor>
  <xdr:twoCellAnchor editAs="oneCell">
    <xdr:from>
      <xdr:col>12</xdr:col>
      <xdr:colOff>78740</xdr:colOff>
      <xdr:row>0</xdr:row>
      <xdr:rowOff>55880</xdr:rowOff>
    </xdr:from>
    <xdr:to>
      <xdr:col>13</xdr:col>
      <xdr:colOff>638175</xdr:colOff>
      <xdr:row>0</xdr:row>
      <xdr:rowOff>759460</xdr:rowOff>
    </xdr:to>
    <xdr:pic macro="">
      <xdr:nvPicPr>
        <xdr:cNvPr id="18" name="Imagen 1"/>
        <xdr:cNvPicPr>
          <a:extLst>
            <a:ext uri="smNativeData">
              <pm:smNativeData xmlns:pm="smNativeData" val="SMDATA_15_Vb3uZxMAAAAlAAAAEQAAAI0AAAAAkAAAAEgAAACQAAAASAAAAAAAAAAAAAAAAAAAAAEAAABQAAAAAAAAAAAA4D8AAAAAAADgPwAAAAAAAOA/AAAAAAAA4D8AAAAAAADgPwAAAAAAAOA/AAAAAAAA4D8AAAAAAADgPwAAAAAAAOA/AAAAAAAA4D8CAAAAjAAAAAAAAAAAAAAA////AAAAAAAAAAAAAAAAAAAAAAAAAAAAAAAAAAAAAAAAAAAAZAAAAAEAAABAAAAAAAAAAAAAAAAAAAAAAAAAAAAAAAAAAAAAAAAAAAAAAAAAAAAAAAAAAAAAAAAAAAAAAAAAAAAAAAAAAAAAAAAAAAAAAAAAAAAAAAAAAAAAAAAAAAAAFAAAADwAAAAAAAAAAAAAAAAAAAAUAAAAAQAAABQAAAAUAAAAFAAAAAE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AcAAAA4AAAAAAAAAAAAAAAAAAAA////AAAAAAAAAAAAAAAAAAAAAAAAAAAAAAAAAAAAAABkAAAAZAAAAAAAAAAjAAAABAAAAGQAAAAXAAAAFAAAAAAAAAAAAAAA/38AAP9/AAAAAAAACQAAAAQAAABBAEEAHgAAAGgAAAAAAAAAAAAAAAAAAAAAAAAAAAAAABAnAAAQJwAAAAAAAAAAAAAAAAAAAAAAAAAAAAAAAAAAAAAAAAAAAAAUAAAAAAAAAMDA/wAAAAAAZAAAADIAAAAAAAAAZAAAAAAAAAB/f38ACgAAACIAAAAYAAAAAAAAAAAAAAAAAAAAAAAAAAAAAAAAAAAAJAAAACQAAAAAAAAABwAAAAAAAAAAAAAAAAAAAAAAAAAAAAAAAAAAAH9/fwAlAAAAWAAAAAAAAAAAAAAAAAAAAAAAAAAAAAAAAAAAAAAAAAAAAAAAAAAAAAAAAAAAAAAAPwAAAAAAAACghgEAAAAAAAAAAAAAAAAADAAAAAEAAAAAAAAAAAAAAAAAAAAhAAAAMAAAACwAAAAAAAAADAAAAEgAYwAAAAAADQAAANgDIwMmPAAAWAAAAHIIAABUBAAAAQAAAA=="/>
            </a:ext>
          </a:extLst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777730" y="55880"/>
          <a:ext cx="1372870" cy="703580"/>
        </a:xfrm>
        <a:prstGeom prst="rect">
          <a:avLst/>
        </a:prstGeom>
        <a:noFill/>
        <a:ln w="12700" cap="flat">
          <a:noFill/>
          <a:prstDash val="solid"/>
          <a:headEnd type="none" w="med" len="med"/>
          <a:tailEnd type="none" w="med" len="med"/>
        </a:ln>
        <a:effectLst/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19050</xdr:rowOff>
    </xdr:to>
    <xdr:sp macro="" fLocksText="0">
      <xdr:nvSpPr>
        <xdr:cNvPr id="17" name="_x0000_t202" hidden="1"/>
        <xdr:cNvSpPr>
          <a:extLst>
            <a:ext uri="smNativeData">
              <pm:smNativeData xmlns:pm="smNativeData" val="SMDATA_13_Vb3uZx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P///w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ZACPAwAAAAAAAAAAHkAAAJU3AAAAAAAA"/>
            </a:ext>
          </a:extLst>
        </xdr:cNvSpPr>
      </xdr:nvSpPr>
      <xdr:spPr>
        <a:xfrm>
          <a:off x="0" y="0"/>
          <a:ext cx="10422890" cy="9035415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fLocksText="0">
      <xdr:nvSpPr>
        <xdr:cNvPr id="16" name="_x0000_t202" hidden="1"/>
        <xdr:cNvSpPr>
          <a:extLst>
            <a:ext uri="smNativeData">
              <pm:smNativeData xmlns:pm="smNativeData" val="SMDATA_13_Vb3uZx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NHAwAAAAAAAAAAxD8AAJQ4AAAAAAAA"/>
            </a:ext>
          </a:extLst>
        </xdr:cNvSpPr>
      </xdr:nvSpPr>
      <xdr:spPr>
        <a:xfrm>
          <a:off x="0" y="0"/>
          <a:ext cx="10365740" cy="91973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fLocksText="0">
      <xdr:nvSpPr>
        <xdr:cNvPr id="15" name="_x0000_t202" hidden="1"/>
        <xdr:cNvSpPr>
          <a:extLst>
            <a:ext uri="smNativeData">
              <pm:smNativeData xmlns:pm="smNativeData" val="SMDATA_13_Vb3uZx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NHAwAAAAAAAAAAxD8AAJQ4AAAAAAAA"/>
            </a:ext>
          </a:extLst>
        </xdr:cNvSpPr>
      </xdr:nvSpPr>
      <xdr:spPr>
        <a:xfrm>
          <a:off x="0" y="0"/>
          <a:ext cx="10365740" cy="91973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fLocksText="0">
      <xdr:nvSpPr>
        <xdr:cNvPr id="14" name="_x0000_t202" hidden="1"/>
        <xdr:cNvSpPr>
          <a:extLst>
            <a:ext uri="smNativeData">
              <pm:smNativeData xmlns:pm="smNativeData" val="SMDATA_13_Vb3uZx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NHAwAAAAAAAAAAxD8AAJQ4AAAAAAAA"/>
            </a:ext>
          </a:extLst>
        </xdr:cNvSpPr>
      </xdr:nvSpPr>
      <xdr:spPr>
        <a:xfrm>
          <a:off x="0" y="0"/>
          <a:ext cx="10365740" cy="91973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fLocksText="0">
      <xdr:nvSpPr>
        <xdr:cNvPr id="13" name="_x0000_t202" hidden="1"/>
        <xdr:cNvSpPr>
          <a:extLst>
            <a:ext uri="smNativeData">
              <pm:smNativeData xmlns:pm="smNativeData" val="SMDATA_13_Vb3uZx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NHAwAAAAAAAAAAxD8AAJQ4AAAAAAAA"/>
            </a:ext>
          </a:extLst>
        </xdr:cNvSpPr>
      </xdr:nvSpPr>
      <xdr:spPr>
        <a:xfrm>
          <a:off x="0" y="0"/>
          <a:ext cx="10365740" cy="91973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fLocksText="0">
      <xdr:nvSpPr>
        <xdr:cNvPr id="12" name="_x0000_t202" hidden="1"/>
        <xdr:cNvSpPr>
          <a:extLst>
            <a:ext uri="smNativeData">
              <pm:smNativeData xmlns:pm="smNativeData" val="SMDATA_13_Vb3uZx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NHAwAAAAAAAAAAxD8AAJQ4AAAAAAAA"/>
            </a:ext>
          </a:extLst>
        </xdr:cNvSpPr>
      </xdr:nvSpPr>
      <xdr:spPr>
        <a:xfrm>
          <a:off x="0" y="0"/>
          <a:ext cx="10365740" cy="91973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fLocksText="0">
      <xdr:nvSpPr>
        <xdr:cNvPr id="11" name="_x0000_t202" hidden="1"/>
        <xdr:cNvSpPr>
          <a:extLst>
            <a:ext uri="smNativeData">
              <pm:smNativeData xmlns:pm="smNativeData" val="SMDATA_13_Vb3uZx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NHAwAAAAAAAAAAxD8AAJQ4AAAAAAAA"/>
            </a:ext>
          </a:extLst>
        </xdr:cNvSpPr>
      </xdr:nvSpPr>
      <xdr:spPr>
        <a:xfrm>
          <a:off x="0" y="0"/>
          <a:ext cx="10365740" cy="91973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fLocksText="0">
      <xdr:nvSpPr>
        <xdr:cNvPr id="10" name="_x0000_t202" hidden="1"/>
        <xdr:cNvSpPr>
          <a:extLst>
            <a:ext uri="smNativeData">
              <pm:smNativeData xmlns:pm="smNativeData" val="SMDATA_13_Vb3uZx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NHAwAAAAAAAAAAxD8AAJQ4AAAAAAAA"/>
            </a:ext>
          </a:extLst>
        </xdr:cNvSpPr>
      </xdr:nvSpPr>
      <xdr:spPr>
        <a:xfrm>
          <a:off x="0" y="0"/>
          <a:ext cx="10365740" cy="91973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fLocksText="0">
      <xdr:nvSpPr>
        <xdr:cNvPr id="9" name="_x0000_t202" hidden="1"/>
        <xdr:cNvSpPr>
          <a:extLst>
            <a:ext uri="smNativeData">
              <pm:smNativeData xmlns:pm="smNativeData" val="SMDATA_13_Vb3uZx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NHAwAAAAAAAAAAxD8AAJQ4AAAAAAAA"/>
            </a:ext>
          </a:extLst>
        </xdr:cNvSpPr>
      </xdr:nvSpPr>
      <xdr:spPr>
        <a:xfrm>
          <a:off x="0" y="0"/>
          <a:ext cx="10365740" cy="91973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fLocksText="0">
      <xdr:nvSpPr>
        <xdr:cNvPr id="8" name="_x0000_t202" hidden="1"/>
        <xdr:cNvSpPr>
          <a:extLst>
            <a:ext uri="smNativeData">
              <pm:smNativeData xmlns:pm="smNativeData" val="SMDATA_13_Vb3uZx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NHAwAAAAAAAAAAxD8AAJQ4AAAAAAAA"/>
            </a:ext>
          </a:extLst>
        </xdr:cNvSpPr>
      </xdr:nvSpPr>
      <xdr:spPr>
        <a:xfrm>
          <a:off x="0" y="0"/>
          <a:ext cx="10365740" cy="91973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fLocksText="0">
      <xdr:nvSpPr>
        <xdr:cNvPr id="7" name="_x0000_t202" hidden="1"/>
        <xdr:cNvSpPr>
          <a:extLst>
            <a:ext uri="smNativeData">
              <pm:smNativeData xmlns:pm="smNativeData" val="SMDATA_13_Vb3uZx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NHAwAAAAAAAAAAxD8AAJQ4AAAAAAAA"/>
            </a:ext>
          </a:extLst>
        </xdr:cNvSpPr>
      </xdr:nvSpPr>
      <xdr:spPr>
        <a:xfrm>
          <a:off x="0" y="0"/>
          <a:ext cx="10365740" cy="91973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551815</xdr:colOff>
      <xdr:row>38</xdr:row>
      <xdr:rowOff>180975</xdr:rowOff>
    </xdr:to>
    <xdr:sp macro="" fLocksText="0">
      <xdr:nvSpPr>
        <xdr:cNvPr id="6" name="_x0000_t202" hidden="1"/>
        <xdr:cNvSpPr>
          <a:extLst>
            <a:ext uri="smNativeData">
              <pm:smNativeData xmlns:pm="smNativeData" val="SMDATA_13_Vb3uZx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3AgAAAAAAAAAADz8AAJQ4AAAAAAAA"/>
            </a:ext>
          </a:extLst>
        </xdr:cNvSpPr>
      </xdr:nvSpPr>
      <xdr:spPr>
        <a:xfrm>
          <a:off x="0" y="0"/>
          <a:ext cx="10250805" cy="91973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551815</xdr:colOff>
      <xdr:row>38</xdr:row>
      <xdr:rowOff>180975</xdr:rowOff>
    </xdr:to>
    <xdr:sp macro="" fLocksText="0">
      <xdr:nvSpPr>
        <xdr:cNvPr id="5" name="_x0000_t202" hidden="1"/>
        <xdr:cNvSpPr>
          <a:extLst>
            <a:ext uri="smNativeData">
              <pm:smNativeData xmlns:pm="smNativeData" val="SMDATA_13_Vb3uZx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3AgAAAAAAAAAADz8AAJQ4AAAAAAAA"/>
            </a:ext>
          </a:extLst>
        </xdr:cNvSpPr>
      </xdr:nvSpPr>
      <xdr:spPr>
        <a:xfrm>
          <a:off x="0" y="0"/>
          <a:ext cx="10250805" cy="91973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551815</xdr:colOff>
      <xdr:row>38</xdr:row>
      <xdr:rowOff>180975</xdr:rowOff>
    </xdr:to>
    <xdr:sp macro="" fLocksText="0">
      <xdr:nvSpPr>
        <xdr:cNvPr id="4" name="_x0000_t202" hidden="1"/>
        <xdr:cNvSpPr>
          <a:extLst>
            <a:ext uri="smNativeData">
              <pm:smNativeData xmlns:pm="smNativeData" val="SMDATA_13_Vb3uZx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3AgAAAAAAAAAADz8AAJQ4AAAAAAAA"/>
            </a:ext>
          </a:extLst>
        </xdr:cNvSpPr>
      </xdr:nvSpPr>
      <xdr:spPr>
        <a:xfrm>
          <a:off x="0" y="0"/>
          <a:ext cx="10250805" cy="91973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551815</xdr:colOff>
      <xdr:row>42</xdr:row>
      <xdr:rowOff>28575</xdr:rowOff>
    </xdr:to>
    <xdr:sp macro="" fLocksText="0">
      <xdr:nvSpPr>
        <xdr:cNvPr id="3" name="_x0000_t202" hidden="1"/>
        <xdr:cNvSpPr>
          <a:extLst>
            <a:ext uri="smNativeData">
              <pm:smNativeData xmlns:pm="smNativeData" val="SMDATA_13_Vb3uZx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EEAUQ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oAAAAMAAAAlgC3AgAAAAAAAAAADz8AAHQ8AAAAAAAA"/>
            </a:ext>
          </a:extLst>
        </xdr:cNvSpPr>
      </xdr:nvSpPr>
      <xdr:spPr>
        <a:xfrm>
          <a:off x="0" y="0"/>
          <a:ext cx="10250805" cy="982726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2442845</xdr:colOff>
      <xdr:row>0</xdr:row>
      <xdr:rowOff>751205</xdr:rowOff>
    </xdr:to>
    <xdr:pic macro="">
      <xdr:nvPicPr>
        <xdr:cNvPr id="19" name="Imagen 3"/>
        <xdr:cNvPicPr>
          <a:extLst>
            <a:ext uri="smNativeData">
              <pm:smNativeData xmlns:pm="smNativeData" val="SMDATA_15_Vb3uZxMAAAAlAAAAEQAAAI0AAAAAkAAAAEgAAACQAAAASAAAAAAAAAAAAAAAAAAAAAEAAABQAAAAAAAAAAAA4D8AAAAAAADgPwAAAAAAAOA/AAAAAAAA4D8AAAAAAADgPwAAAAAAAOA/AAAAAAAA4D8AAAAAAADgPwAAAAAAAOA/AAAAAAAA4D8CAAAAjAAAAAAAAAAAAAAA////AAAAAAAAAAAAAAAAAAAAAAAAAAAAAAAAAAAAAAAAAAAAZAAAAAEAAABAAAAAAAAAAAAAAAAAAAAAAAAAAAAAAAAAAAAAAAAAAAAAAAAAAAAAAAAAAAAAAAAAAAAAAAAAAAAAAAAAAAAAAAAAAAAAAAAAAAAAAAAAAAAAAAAAAAAAFAAAADwAAAAAAAAAAAAAAAAAAAAUAAAAAQAAABQAAAAUAAAAFAAAAAE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AcAAAA4AAAAAAAAAAAAAAAAAAAA////AAAAAAAAAAAAAAAAAAAAAAAAAAAAAAAAAAAAAABkAAAAZAAAAAAAAAAjAAAABAAAAGQAAAAXAAAAFAAAAAAAAAAAAAAA/38AAP9/AAAAAAAACQAAAAQAAAAAAAAAHgAAAGgAAAAAAAAAAAAAAAAAAAAAAAAAAAAAABAnAAAQJwAAAAAAAAAAAAAAAAAAAAAAAAAAAAAAAAAAAAAAAAAAAAAUAAAAAAAAAMDA/wAAAAAAZAAAADIAAAAAAAAAZAAAAAAAAAB/f38ACgAAACIAAAAYAAAAAAAAAAAAAAAAAAAAAAAAAAAAAAAAAAAAJAAAACQAAAAAAAAABwAAAAAAAAAAAAAAAAAAAAAAAAAAAAAAAAAAAH9/fwAlAAAAWAAAAAAAAAAAAAAAAAAAAAAAAAAAAAAAAAAAAAAAAAAAAAAAAAAAAAAAAAAAAAAAPwAAAAAAAACghgEAAAAAAAAAAAAAAAAADAAAAAEAAAAAAAAAAAAAAAAAAAAhAAAAMAAAACwAAAAAAAAAAAAAAAAAAAAAAAAAAAAAAM0DkwMAAAAAAAAAAAcPAACfBAAAAQAAAA=="/>
            </a:ext>
          </a:extLst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442845" cy="751205"/>
        </a:xfrm>
        <a:prstGeom prst="rect">
          <a:avLst/>
        </a:prstGeom>
        <a:noFill/>
        <a:ln w="12700" cap="flat">
          <a:noFill/>
          <a:prstDash val="solid"/>
          <a:headEnd type="none" w="med" len="med"/>
          <a:tailEnd type="none" w="med" len="med"/>
        </a:ln>
        <a:effectLst/>
      </xdr:spPr>
    </xdr:pic>
    <xdr:clientData/>
  </xdr:twoCellAnchor>
  <xdr:twoCellAnchor editAs="oneCell">
    <xdr:from>
      <xdr:col>12</xdr:col>
      <xdr:colOff>78740</xdr:colOff>
      <xdr:row>0</xdr:row>
      <xdr:rowOff>55880</xdr:rowOff>
    </xdr:from>
    <xdr:to>
      <xdr:col>13</xdr:col>
      <xdr:colOff>638175</xdr:colOff>
      <xdr:row>0</xdr:row>
      <xdr:rowOff>759460</xdr:rowOff>
    </xdr:to>
    <xdr:pic macro="">
      <xdr:nvPicPr>
        <xdr:cNvPr id="18" name="Imagen 1"/>
        <xdr:cNvPicPr>
          <a:extLst>
            <a:ext uri="smNativeData">
              <pm:smNativeData xmlns:pm="smNativeData" val="SMDATA_15_Vb3uZxMAAAAlAAAAEQAAAI0AAAAAkAAAAEgAAACQAAAASAAAAAAAAAAAAAAAAAAAAAEAAABQAAAAAAAAAAAA4D8AAAAAAADgPwAAAAAAAOA/AAAAAAAA4D8AAAAAAADgPwAAAAAAAOA/AAAAAAAA4D8AAAAAAADgPwAAAAAAAOA/AAAAAAAA4D8CAAAAjAAAAAAAAAAAAAAA////AAAAAAAAAAAAAAAAAAAAAAAAAAAAAAAAAAAAAAAAAAAAZAAAAAEAAABAAAAAAAAAAAAAAAAAAAAAAAAAAAAAAAAAAAAAAAAAAAAAAAAAAAAAAAAAAAAAAAAAAAAAAAAAAAAAAAAAAAAAAAAAAAAAAAAAAAAAAAAAAAAAAAAAAAAAFAAAADwAAAAAAAAAAAAAAAAAAAAUAAAAAQAAABQAAAAUAAAAFAAAAAE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AcAAAA4AAAAAAAAAAAAAAAAAAAA////AAAAAAAAAAAAAAAAAAAAAAAAAAAAAAAAAAAAAABkAAAAZAAAAAAAAAAjAAAABAAAAGQAAAAXAAAAFAAAAAAAAAAAAAAA/38AAP9/AAAAAAAACQAAAAQAAAAAAAAAHgAAAGgAAAAAAAAAAAAAAAAAAAAAAAAAAAAAABAnAAAQJwAAAAAAAAAAAAAAAAAAAAAAAAAAAAAAAAAAAAAAAAAAAAAUAAAAAAAAAMDA/wAAAAAAZAAAADIAAAAAAAAAZAAAAAAAAAB/f38ACgAAACIAAAAYAAAAAAAAAAAAAAAAAAAAAAAAAAAAAAAAAAAAJAAAACQAAAAAAAAABwAAAAAAAAAAAAAAAAAAAAAAAAAAAAAAAAAAAH9/fwAlAAAAWAAAAAAAAAAAAAAAAAAAAAAAAAAAAAAAAAAAAAAAAAAAAAAAAAAAAAAAAAAAAAAAPwAAAAAAAACghgEAAAAAAAAAAAAAAAAADAAAAAEAAAAAAAAAAAAAAAAAAAAhAAAAMAAAACwAAAAAAAAADAAAAEgAYwAAAAAADQAAANgDIwMmPAAAWAAAAHIIAABUBAAAAQAAAA=="/>
            </a:ext>
          </a:extLst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777730" y="55880"/>
          <a:ext cx="1372870" cy="703580"/>
        </a:xfrm>
        <a:prstGeom prst="rect">
          <a:avLst/>
        </a:prstGeom>
        <a:noFill/>
        <a:ln w="12700" cap="flat">
          <a:noFill/>
          <a:prstDash val="solid"/>
          <a:headEnd type="none" w="med" len="med"/>
          <a:tailEnd type="none" w="med" len="med"/>
        </a:ln>
        <a:effectLst/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19050</xdr:rowOff>
    </xdr:to>
    <xdr:sp macro="" fLocksText="0">
      <xdr:nvSpPr>
        <xdr:cNvPr id="17" name="Rectángulo2" hidden="1"/>
        <xdr:cNvSpPr>
          <a:extLst>
            <a:ext uri="smNativeData">
              <pm:smNativeData xmlns:pm="smNativeData" val="SMDATA_13_Vb3uZx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ZACPAwAAAAAAAAAAHkAAAJU3AAAAAAAA"/>
            </a:ext>
          </a:extLst>
        </xdr:cNvSpPr>
      </xdr:nvSpPr>
      <xdr:spPr>
        <a:xfrm>
          <a:off x="0" y="0"/>
          <a:ext cx="10422890" cy="9035415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fLocksText="0">
      <xdr:nvSpPr>
        <xdr:cNvPr id="16" name="_x0000_t202" hidden="1"/>
        <xdr:cNvSpPr>
          <a:extLst>
            <a:ext uri="smNativeData">
              <pm:smNativeData xmlns:pm="smNativeData" val="SMDATA_13_Vb3uZx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NHAwAAAAAAAAAAxD8AAJQ4AAAAAAAA"/>
            </a:ext>
          </a:extLst>
        </xdr:cNvSpPr>
      </xdr:nvSpPr>
      <xdr:spPr>
        <a:xfrm>
          <a:off x="0" y="0"/>
          <a:ext cx="10365740" cy="91973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fLocksText="0">
      <xdr:nvSpPr>
        <xdr:cNvPr id="15" name="Rectángulo3" hidden="1"/>
        <xdr:cNvSpPr>
          <a:extLst>
            <a:ext uri="smNativeData">
              <pm:smNativeData xmlns:pm="smNativeData" val="SMDATA_13_Vb3uZx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NHAwAAAAAAAAAAxD8AAJQ4AAAAAAAA"/>
            </a:ext>
          </a:extLst>
        </xdr:cNvSpPr>
      </xdr:nvSpPr>
      <xdr:spPr>
        <a:xfrm>
          <a:off x="0" y="0"/>
          <a:ext cx="10365740" cy="91973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fLocksText="0">
      <xdr:nvSpPr>
        <xdr:cNvPr id="14" name="_x0000_t202" hidden="1"/>
        <xdr:cNvSpPr>
          <a:extLst>
            <a:ext uri="smNativeData">
              <pm:smNativeData xmlns:pm="smNativeData" val="SMDATA_13_Vb3uZx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NHAwAAAAAAAAAAxD8AAJQ4AAAAAAAA"/>
            </a:ext>
          </a:extLst>
        </xdr:cNvSpPr>
      </xdr:nvSpPr>
      <xdr:spPr>
        <a:xfrm>
          <a:off x="0" y="0"/>
          <a:ext cx="10365740" cy="91973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fLocksText="0">
      <xdr:nvSpPr>
        <xdr:cNvPr id="13" name="Rectángulo1" hidden="1"/>
        <xdr:cNvSpPr>
          <a:extLst>
            <a:ext uri="smNativeData">
              <pm:smNativeData xmlns:pm="smNativeData" val="SMDATA_13_Vb3uZx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NHAwAAAAAAAAAAxD8AAJQ4AAAAAAAA"/>
            </a:ext>
          </a:extLst>
        </xdr:cNvSpPr>
      </xdr:nvSpPr>
      <xdr:spPr>
        <a:xfrm>
          <a:off x="0" y="0"/>
          <a:ext cx="10365740" cy="91973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fLocksText="0">
      <xdr:nvSpPr>
        <xdr:cNvPr id="12" name="_x0000_t202" hidden="1"/>
        <xdr:cNvSpPr>
          <a:extLst>
            <a:ext uri="smNativeData">
              <pm:smNativeData xmlns:pm="smNativeData" val="SMDATA_13_Vb3uZx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NHAwAAAAAAAAAAxD8AAJQ4AAAAAAAA"/>
            </a:ext>
          </a:extLst>
        </xdr:cNvSpPr>
      </xdr:nvSpPr>
      <xdr:spPr>
        <a:xfrm>
          <a:off x="0" y="0"/>
          <a:ext cx="10365740" cy="91973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fLocksText="0">
      <xdr:nvSpPr>
        <xdr:cNvPr id="11" name="_x0000_t202" hidden="1"/>
        <xdr:cNvSpPr>
          <a:extLst>
            <a:ext uri="smNativeData">
              <pm:smNativeData xmlns:pm="smNativeData" val="SMDATA_13_Vb3uZx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NHAwAAAAAAAAAAxD8AAJQ4AAAAAAAA"/>
            </a:ext>
          </a:extLst>
        </xdr:cNvSpPr>
      </xdr:nvSpPr>
      <xdr:spPr>
        <a:xfrm>
          <a:off x="0" y="0"/>
          <a:ext cx="10365740" cy="91973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fLocksText="0">
      <xdr:nvSpPr>
        <xdr:cNvPr id="10" name="_x0000_t202" hidden="1"/>
        <xdr:cNvSpPr>
          <a:extLst>
            <a:ext uri="smNativeData">
              <pm:smNativeData xmlns:pm="smNativeData" val="SMDATA_13_Vb3uZx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NHAwAAAAAAAAAAxD8AAJQ4AAAAAAAA"/>
            </a:ext>
          </a:extLst>
        </xdr:cNvSpPr>
      </xdr:nvSpPr>
      <xdr:spPr>
        <a:xfrm>
          <a:off x="0" y="0"/>
          <a:ext cx="10365740" cy="91973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fLocksText="0">
      <xdr:nvSpPr>
        <xdr:cNvPr id="9" name="Rectángulo6" hidden="1"/>
        <xdr:cNvSpPr>
          <a:extLst>
            <a:ext uri="smNativeData">
              <pm:smNativeData xmlns:pm="smNativeData" val="SMDATA_13_Vb3uZx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NHAwAAAAAAAAAAxD8AAJQ4AAAAAAAA"/>
            </a:ext>
          </a:extLst>
        </xdr:cNvSpPr>
      </xdr:nvSpPr>
      <xdr:spPr>
        <a:xfrm>
          <a:off x="0" y="0"/>
          <a:ext cx="10365740" cy="91973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fLocksText="0">
      <xdr:nvSpPr>
        <xdr:cNvPr id="8" name="_x0000_t202" hidden="1"/>
        <xdr:cNvSpPr>
          <a:extLst>
            <a:ext uri="smNativeData">
              <pm:smNativeData xmlns:pm="smNativeData" val="SMDATA_13_Vb3uZx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NHAwAAAAAAAAAAxD8AAJQ4AAAAAAAA"/>
            </a:ext>
          </a:extLst>
        </xdr:cNvSpPr>
      </xdr:nvSpPr>
      <xdr:spPr>
        <a:xfrm>
          <a:off x="0" y="0"/>
          <a:ext cx="10365740" cy="91973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fLocksText="0">
      <xdr:nvSpPr>
        <xdr:cNvPr id="7" name="Rectángulo7" hidden="1"/>
        <xdr:cNvSpPr>
          <a:extLst>
            <a:ext uri="smNativeData">
              <pm:smNativeData xmlns:pm="smNativeData" val="SMDATA_13_Vb3uZx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NHAwAAAAAAAAAAxD8AAJQ4AAAAAAAA"/>
            </a:ext>
          </a:extLst>
        </xdr:cNvSpPr>
      </xdr:nvSpPr>
      <xdr:spPr>
        <a:xfrm>
          <a:off x="0" y="0"/>
          <a:ext cx="10365740" cy="91973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551815</xdr:colOff>
      <xdr:row>38</xdr:row>
      <xdr:rowOff>180975</xdr:rowOff>
    </xdr:to>
    <xdr:sp macro="" fLocksText="0">
      <xdr:nvSpPr>
        <xdr:cNvPr id="6" name="_x0000_t202" hidden="1"/>
        <xdr:cNvSpPr>
          <a:extLst>
            <a:ext uri="smNativeData">
              <pm:smNativeData xmlns:pm="smNativeData" val="SMDATA_13_Vb3uZx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3AgAAAAAAAAAADz8AAJQ4AAAAAAAA"/>
            </a:ext>
          </a:extLst>
        </xdr:cNvSpPr>
      </xdr:nvSpPr>
      <xdr:spPr>
        <a:xfrm>
          <a:off x="0" y="0"/>
          <a:ext cx="10250805" cy="91973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551815</xdr:colOff>
      <xdr:row>38</xdr:row>
      <xdr:rowOff>180975</xdr:rowOff>
    </xdr:to>
    <xdr:sp macro="" fLocksText="0">
      <xdr:nvSpPr>
        <xdr:cNvPr id="5" name="Rectángulo4" hidden="1"/>
        <xdr:cNvSpPr>
          <a:extLst>
            <a:ext uri="smNativeData">
              <pm:smNativeData xmlns:pm="smNativeData" val="SMDATA_13_Vb3uZx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3AgAAAAAAAAAADz8AAJQ4AAAAAAAA"/>
            </a:ext>
          </a:extLst>
        </xdr:cNvSpPr>
      </xdr:nvSpPr>
      <xdr:spPr>
        <a:xfrm>
          <a:off x="0" y="0"/>
          <a:ext cx="10250805" cy="91973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551815</xdr:colOff>
      <xdr:row>38</xdr:row>
      <xdr:rowOff>180975</xdr:rowOff>
    </xdr:to>
    <xdr:sp macro="" fLocksText="0">
      <xdr:nvSpPr>
        <xdr:cNvPr id="4" name="_x0000_t202" hidden="1"/>
        <xdr:cNvSpPr>
          <a:extLst>
            <a:ext uri="smNativeData">
              <pm:smNativeData xmlns:pm="smNativeData" val="SMDATA_13_Vb3uZx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3AgAAAAAAAAAADz8AAJQ4AAAAAAAA"/>
            </a:ext>
          </a:extLst>
        </xdr:cNvSpPr>
      </xdr:nvSpPr>
      <xdr:spPr>
        <a:xfrm>
          <a:off x="0" y="0"/>
          <a:ext cx="10250805" cy="91973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551815</xdr:colOff>
      <xdr:row>42</xdr:row>
      <xdr:rowOff>28575</xdr:rowOff>
    </xdr:to>
    <xdr:sp macro="" fLocksText="0">
      <xdr:nvSpPr>
        <xdr:cNvPr id="3" name="Rectángulo5" hidden="1"/>
        <xdr:cNvSpPr>
          <a:extLst>
            <a:ext uri="smNativeData">
              <pm:smNativeData xmlns:pm="smNativeData" val="SMDATA_13_Vb3uZx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oAAAAMAAAAlgC3AgAAAAAAAAAADz8AAHQ8AAAAAAAA"/>
            </a:ext>
          </a:extLst>
        </xdr:cNvSpPr>
      </xdr:nvSpPr>
      <xdr:spPr>
        <a:xfrm>
          <a:off x="0" y="0"/>
          <a:ext cx="10250805" cy="982726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2442845</xdr:colOff>
      <xdr:row>0</xdr:row>
      <xdr:rowOff>751205</xdr:rowOff>
    </xdr:to>
    <xdr:pic macro="">
      <xdr:nvPicPr>
        <xdr:cNvPr id="51" name="Imagen 1"/>
        <xdr:cNvPicPr>
          <a:extLst>
            <a:ext uri="smNativeData">
              <pm:smNativeData xmlns:pm="smNativeData" val="SMDATA_15_Vb3uZxMAAAAlAAAAEQAAAI0AAAAAkAAAAEgAAACQAAAASAAAAAAAAAAAAAAAAAAAAAEAAABQAAAAAAAAAAAA4D8AAAAAAADgPwAAAAAAAOA/AAAAAAAA4D8AAAAAAADgPwAAAAAAAOA/AAAAAAAA4D8AAAAAAADgPwAAAAAAAOA/AAAAAAAA4D8CAAAAjAAAAAAAAAAAAAAA////AAAAAAAAAAAAAAAAAAAAAAAAAAAAAAAAAAAAAAAAAAAAZAAAAAEAAABAAAAAAAAAAAAAAAAAAAAAAAAAAAAAAAAAAAAAAAAAAAAAAAAAAAAAAAAAAAAAAAAAAAAAAAAAAAAAAAAAAAAAAAAAAAAAAAAAAAAAAAAAAAAAAAAAAAAAFAAAADwAAAAAAAAAAAAAAAAAAAAUAAAAAQAAABQAAAAUAAAAFAAAAAE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AcAAAA4AAAAAAAAAAAAAAAAAAAA////AAAAAAAAAAAAAAAAAAAAAAAAAAAAAAAAAAAAAABkAAAAZAAAAAAAAAAjAAAABAAAAGQAAAAXAAAAFAAAAAAAAAAAAAAA/38AAP9/AAAAAAAACQAAAAQAAABBAEEAHgAAAGgAAAAAAAAAAAAAAAAAAAAAAAAAAAAAABAnAAAQJwAAAAAAAAAAAAAAAAAAAAAAAAAAAAAAAAAAAAAAAAAAAAAUAAAAAAAAAMDA/wAAAAAAZAAAADIAAAAAAAAAZAAAAAAAAAB/f38ACgAAACIAAAAYAAAAAAAAAAAAAAAAAAAAAAAAAAAAAAAAAAAAJAAAACQAAAAAAAAABwAAAAAAAAAAAAAAAAAAAAAAAAAAAAAAAAAAAH9/fwAlAAAAWAAAAAAAAAAAAAAAAAAAAAAAAAAAAAAAAAAAAAAAAAAAAAAAAAAAAAAAAAAAAAAAPwAAAAAAAACghgEAAAAAAAAAAAAAAAAADAAAAAEAAAAAAAAAAAAAAAAAAAAhAAAAMAAAACwAAAAAAAAAAAAAAAAAAAAAAAAAAAAAAM0DkwMAAAAAAAAAAAcPAACfBAAAAQAAAA=="/>
            </a:ext>
          </a:extLst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442845" cy="751205"/>
        </a:xfrm>
        <a:prstGeom prst="rect">
          <a:avLst/>
        </a:prstGeom>
        <a:noFill/>
        <a:ln w="12700" cap="flat">
          <a:noFill/>
          <a:prstDash val="solid"/>
          <a:headEnd type="none" w="med" len="med"/>
          <a:tailEnd type="none" w="med" len="med"/>
        </a:ln>
        <a:effectLst/>
      </xdr:spPr>
    </xdr:pic>
    <xdr:clientData/>
  </xdr:twoCellAnchor>
  <xdr:twoCellAnchor editAs="oneCell">
    <xdr:from>
      <xdr:col>12</xdr:col>
      <xdr:colOff>123190</xdr:colOff>
      <xdr:row>0</xdr:row>
      <xdr:rowOff>67310</xdr:rowOff>
    </xdr:from>
    <xdr:to>
      <xdr:col>13</xdr:col>
      <xdr:colOff>682625</xdr:colOff>
      <xdr:row>0</xdr:row>
      <xdr:rowOff>771525</xdr:rowOff>
    </xdr:to>
    <xdr:pic macro="">
      <xdr:nvPicPr>
        <xdr:cNvPr id="50" name="Imagen 2"/>
        <xdr:cNvPicPr>
          <a:extLst>
            <a:ext uri="smNativeData">
              <pm:smNativeData xmlns:pm="smNativeData" val="SMDATA_15_Vb3uZxMAAAAlAAAAEQAAAI0AAAAAkAAAAEgAAACQAAAASAAAAAAAAAAAAAAAAAAAAAEAAABQAAAAAAAAAAAA4D8AAAAAAADgPwAAAAAAAOA/AAAAAAAA4D8AAAAAAADgPwAAAAAAAOA/AAAAAAAA4D8AAAAAAADgPwAAAAAAAOA/AAAAAAAA4D8CAAAAjAAAAAAAAAAAAAAA////AAAAAAAAAAAAAAAAAAAAAAAAAAAAAAAAAAAAAAAAAAAAZAAAAAEAAABAAAAAAAAAAAAAAAAAAAAAAAAAAAAAAAAAAAAAAAAAAAAAAAAAAAAAAAAAAAAAAAAAAAAAAAAAAAAAAAAAAAAAAAAAAAAAAAAAAAAAAAAAAAAAAAAAAAAAFAAAADwAAAAAAAAAAAAAAAAAAAAUAAAAAQAAABQAAAAUAAAAFAAAAAE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AcAAAA4AAAAAAAAAAAAAAAAAAAA////AAAAAAAAAAAAAAAAAAAAAAAAAAAAAAAAAAAAAABkAAAAZAAAAAAAAAAjAAAABAAAAGQAAAAXAAAAFAAAAAAAAAAAAAAA/38AAP9/AAAAAAAACQAAAAQAAABBAEEAHgAAAGgAAAAAAAAAAAAAAAAAAAAAAAAAAAAAABAnAAAQJwAAAAAAAAAAAAAAAAAAAAAAAAAAAAAAAAAAAAAAAAAAAAAUAAAAAAAAAMDA/wAAAAAAZAAAADIAAAAAAAAAZAAAAAAAAAB/f38ACgAAACIAAAAYAAAAAAAAAAAAAAAAAAAAAAAAAAAAAAAAAAAAJAAAACQAAAAAAAAABwAAAAAAAAAAAAAAAAAAAAAAAAAAAAAAAAAAAH9/fwAlAAAAWAAAAAAAAAAAAAAAAAAAAAAAAAAAAAAAAAAAAAAAAAAAAAAAAAAAAAAAAAAAAAAAPwAAAAAAAACghgEAAAAAAAAAAAAAAAAADAAAAAEAAAAAAAAAAAAAAAAAAAAhAAAAMAAAACwAAAAAAAAADAAAAFcAmwAAAAAADQAAAOcDWwOYOwAAagAAAHIIAABVBAAAAQAAAA=="/>
            </a:ext>
          </a:extLst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687560" y="67310"/>
          <a:ext cx="1372870" cy="704215"/>
        </a:xfrm>
        <a:prstGeom prst="rect">
          <a:avLst/>
        </a:prstGeom>
        <a:noFill/>
        <a:ln w="12700" cap="flat">
          <a:noFill/>
          <a:prstDash val="solid"/>
          <a:headEnd type="none" w="med" len="med"/>
          <a:tailEnd type="none" w="med" len="med"/>
        </a:ln>
        <a:effectLst/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19050</xdr:rowOff>
    </xdr:to>
    <xdr:sp macro="" fLocksText="0">
      <xdr:nvSpPr>
        <xdr:cNvPr id="49" name="_x0000_t202" hidden="1"/>
        <xdr:cNvSpPr>
          <a:extLst>
            <a:ext uri="smNativeData">
              <pm:smNativeData xmlns:pm="smNativeData" val="SMDATA_13_Vb3uZx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ZACPAwAAAAAAAAAASj8AAFU7AAAAAAAA"/>
            </a:ext>
          </a:extLst>
        </xdr:cNvSpPr>
      </xdr:nvSpPr>
      <xdr:spPr>
        <a:xfrm>
          <a:off x="0" y="0"/>
          <a:ext cx="10288270" cy="9645015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19050</xdr:rowOff>
    </xdr:to>
    <xdr:sp macro="" fLocksText="0">
      <xdr:nvSpPr>
        <xdr:cNvPr id="48" name="_x0000_t202" hidden="1"/>
        <xdr:cNvSpPr>
          <a:extLst>
            <a:ext uri="smNativeData">
              <pm:smNativeData xmlns:pm="smNativeData" val="SMDATA_13_Vb3uZx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ZACPAwAAAAAAAAAASj8AAFU7AAAAAAAA"/>
            </a:ext>
          </a:extLst>
        </xdr:cNvSpPr>
      </xdr:nvSpPr>
      <xdr:spPr>
        <a:xfrm>
          <a:off x="0" y="0"/>
          <a:ext cx="10288270" cy="9645015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19050</xdr:rowOff>
    </xdr:to>
    <xdr:sp macro="" fLocksText="0">
      <xdr:nvSpPr>
        <xdr:cNvPr id="47" name="_x0000_t202" hidden="1"/>
        <xdr:cNvSpPr>
          <a:extLst>
            <a:ext uri="smNativeData">
              <pm:smNativeData xmlns:pm="smNativeData" val="SMDATA_13_Vb3uZx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ZACPAwAAAAAAAAAASj8AAFU7AAAAAAAA"/>
            </a:ext>
          </a:extLst>
        </xdr:cNvSpPr>
      </xdr:nvSpPr>
      <xdr:spPr>
        <a:xfrm>
          <a:off x="0" y="0"/>
          <a:ext cx="10288270" cy="9645015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fLocksText="0">
      <xdr:nvSpPr>
        <xdr:cNvPr id="46" name="_x0000_t202" hidden="1"/>
        <xdr:cNvSpPr>
          <a:extLst>
            <a:ext uri="smNativeData">
              <pm:smNativeData xmlns:pm="smNativeData" val="SMDATA_13_Vb3uZx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Sj8AAFQ8AAAAAAAA"/>
            </a:ext>
          </a:extLst>
        </xdr:cNvSpPr>
      </xdr:nvSpPr>
      <xdr:spPr>
        <a:xfrm>
          <a:off x="0" y="0"/>
          <a:ext cx="1028827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fLocksText="0">
      <xdr:nvSpPr>
        <xdr:cNvPr id="45" name="_x0000_t202" hidden="1"/>
        <xdr:cNvSpPr>
          <a:extLst>
            <a:ext uri="smNativeData">
              <pm:smNativeData xmlns:pm="smNativeData" val="SMDATA_13_Vb3uZx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Sj8AAFQ8AAAAAAAA"/>
            </a:ext>
          </a:extLst>
        </xdr:cNvSpPr>
      </xdr:nvSpPr>
      <xdr:spPr>
        <a:xfrm>
          <a:off x="0" y="0"/>
          <a:ext cx="1028827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fLocksText="0">
      <xdr:nvSpPr>
        <xdr:cNvPr id="44" name="_x0000_t202" hidden="1"/>
        <xdr:cNvSpPr>
          <a:extLst>
            <a:ext uri="smNativeData">
              <pm:smNativeData xmlns:pm="smNativeData" val="SMDATA_13_Vb3uZx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Sj8AAFQ8AAAAAAAA"/>
            </a:ext>
          </a:extLst>
        </xdr:cNvSpPr>
      </xdr:nvSpPr>
      <xdr:spPr>
        <a:xfrm>
          <a:off x="0" y="0"/>
          <a:ext cx="1028827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fLocksText="0">
      <xdr:nvSpPr>
        <xdr:cNvPr id="43" name="_x0000_t202" hidden="1"/>
        <xdr:cNvSpPr>
          <a:extLst>
            <a:ext uri="smNativeData">
              <pm:smNativeData xmlns:pm="smNativeData" val="SMDATA_13_Vb3uZx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Sj8AAFQ8AAAAAAAA"/>
            </a:ext>
          </a:extLst>
        </xdr:cNvSpPr>
      </xdr:nvSpPr>
      <xdr:spPr>
        <a:xfrm>
          <a:off x="0" y="0"/>
          <a:ext cx="1028827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fLocksText="0">
      <xdr:nvSpPr>
        <xdr:cNvPr id="42" name="_x0000_t202" hidden="1"/>
        <xdr:cNvSpPr>
          <a:extLst>
            <a:ext uri="smNativeData">
              <pm:smNativeData xmlns:pm="smNativeData" val="SMDATA_13_Vb3uZx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Sj8AAFQ8AAAAAAAA"/>
            </a:ext>
          </a:extLst>
        </xdr:cNvSpPr>
      </xdr:nvSpPr>
      <xdr:spPr>
        <a:xfrm>
          <a:off x="0" y="0"/>
          <a:ext cx="1028827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fLocksText="0">
      <xdr:nvSpPr>
        <xdr:cNvPr id="41" name="_x0000_t202" hidden="1"/>
        <xdr:cNvSpPr>
          <a:extLst>
            <a:ext uri="smNativeData">
              <pm:smNativeData xmlns:pm="smNativeData" val="SMDATA_13_Vb3uZx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Sj8AAFQ8AAAAAAAA"/>
            </a:ext>
          </a:extLst>
        </xdr:cNvSpPr>
      </xdr:nvSpPr>
      <xdr:spPr>
        <a:xfrm>
          <a:off x="0" y="0"/>
          <a:ext cx="1028827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fLocksText="0">
      <xdr:nvSpPr>
        <xdr:cNvPr id="40" name="_x0000_t202" hidden="1"/>
        <xdr:cNvSpPr>
          <a:extLst>
            <a:ext uri="smNativeData">
              <pm:smNativeData xmlns:pm="smNativeData" val="SMDATA_13_Vb3uZx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EEAUQ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Sj8AAFQ8AAAAAAAA"/>
            </a:ext>
          </a:extLst>
        </xdr:cNvSpPr>
      </xdr:nvSpPr>
      <xdr:spPr>
        <a:xfrm>
          <a:off x="0" y="0"/>
          <a:ext cx="1028827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fLocksText="0">
      <xdr:nvSpPr>
        <xdr:cNvPr id="39" name="_x0000_t202" hidden="1"/>
        <xdr:cNvSpPr>
          <a:extLst>
            <a:ext uri="smNativeData">
              <pm:smNativeData xmlns:pm="smNativeData" val="SMDATA_13_Vb3uZx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Sj8AAFQ8AAAAAAAA"/>
            </a:ext>
          </a:extLst>
        </xdr:cNvSpPr>
      </xdr:nvSpPr>
      <xdr:spPr>
        <a:xfrm>
          <a:off x="0" y="0"/>
          <a:ext cx="1028827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fLocksText="0">
      <xdr:nvSpPr>
        <xdr:cNvPr id="38" name="_x0000_t202" hidden="1"/>
        <xdr:cNvSpPr>
          <a:extLst>
            <a:ext uri="smNativeData">
              <pm:smNativeData xmlns:pm="smNativeData" val="SMDATA_13_Vb3uZx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Sj8AAFQ8AAAAAAAA"/>
            </a:ext>
          </a:extLst>
        </xdr:cNvSpPr>
      </xdr:nvSpPr>
      <xdr:spPr>
        <a:xfrm>
          <a:off x="0" y="0"/>
          <a:ext cx="1028827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fLocksText="0">
      <xdr:nvSpPr>
        <xdr:cNvPr id="37" name="_x0000_t202" hidden="1"/>
        <xdr:cNvSpPr>
          <a:extLst>
            <a:ext uri="smNativeData">
              <pm:smNativeData xmlns:pm="smNativeData" val="SMDATA_13_Vb3uZx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Sj8AAFQ8AAAAAAAA"/>
            </a:ext>
          </a:extLst>
        </xdr:cNvSpPr>
      </xdr:nvSpPr>
      <xdr:spPr>
        <a:xfrm>
          <a:off x="0" y="0"/>
          <a:ext cx="1028827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fLocksText="0">
      <xdr:nvSpPr>
        <xdr:cNvPr id="36" name="_x0000_t202" hidden="1"/>
        <xdr:cNvSpPr>
          <a:extLst>
            <a:ext uri="smNativeData">
              <pm:smNativeData xmlns:pm="smNativeData" val="SMDATA_13_Vb3uZx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Sj8AAFQ8AAAAAAAA"/>
            </a:ext>
          </a:extLst>
        </xdr:cNvSpPr>
      </xdr:nvSpPr>
      <xdr:spPr>
        <a:xfrm>
          <a:off x="0" y="0"/>
          <a:ext cx="1028827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fLocksText="0">
      <xdr:nvSpPr>
        <xdr:cNvPr id="35" name="_x0000_t202" hidden="1"/>
        <xdr:cNvSpPr>
          <a:extLst>
            <a:ext uri="smNativeData">
              <pm:smNativeData xmlns:pm="smNativeData" val="SMDATA_13_Vb3uZx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Sj8AAFQ8AAAAAAAA"/>
            </a:ext>
          </a:extLst>
        </xdr:cNvSpPr>
      </xdr:nvSpPr>
      <xdr:spPr>
        <a:xfrm>
          <a:off x="0" y="0"/>
          <a:ext cx="1028827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fLocksText="0">
      <xdr:nvSpPr>
        <xdr:cNvPr id="34" name="_x0000_t202" hidden="1"/>
        <xdr:cNvSpPr>
          <a:extLst>
            <a:ext uri="smNativeData">
              <pm:smNativeData xmlns:pm="smNativeData" val="SMDATA_13_Vb3uZx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Sj8AAFQ8AAAAAAAA"/>
            </a:ext>
          </a:extLst>
        </xdr:cNvSpPr>
      </xdr:nvSpPr>
      <xdr:spPr>
        <a:xfrm>
          <a:off x="0" y="0"/>
          <a:ext cx="1028827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fLocksText="0">
      <xdr:nvSpPr>
        <xdr:cNvPr id="33" name="_x0000_t202" hidden="1"/>
        <xdr:cNvSpPr>
          <a:extLst>
            <a:ext uri="smNativeData">
              <pm:smNativeData xmlns:pm="smNativeData" val="SMDATA_13_Vb3uZx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Sj8AAFQ8AAAAAAAA"/>
            </a:ext>
          </a:extLst>
        </xdr:cNvSpPr>
      </xdr:nvSpPr>
      <xdr:spPr>
        <a:xfrm>
          <a:off x="0" y="0"/>
          <a:ext cx="1028827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fLocksText="0">
      <xdr:nvSpPr>
        <xdr:cNvPr id="32" name="_x0000_t202" hidden="1"/>
        <xdr:cNvSpPr>
          <a:extLst>
            <a:ext uri="smNativeData">
              <pm:smNativeData xmlns:pm="smNativeData" val="SMDATA_13_Vb3uZx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Sj8AAFQ8AAAAAAAA"/>
            </a:ext>
          </a:extLst>
        </xdr:cNvSpPr>
      </xdr:nvSpPr>
      <xdr:spPr>
        <a:xfrm>
          <a:off x="0" y="0"/>
          <a:ext cx="1028827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fLocksText="0">
      <xdr:nvSpPr>
        <xdr:cNvPr id="31" name="_x0000_t202" hidden="1"/>
        <xdr:cNvSpPr>
          <a:extLst>
            <a:ext uri="smNativeData">
              <pm:smNativeData xmlns:pm="smNativeData" val="SMDATA_13_Vb3uZx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Sj8AAFQ8AAAAAAAA"/>
            </a:ext>
          </a:extLst>
        </xdr:cNvSpPr>
      </xdr:nvSpPr>
      <xdr:spPr>
        <a:xfrm>
          <a:off x="0" y="0"/>
          <a:ext cx="1028827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fLocksText="0">
      <xdr:nvSpPr>
        <xdr:cNvPr id="30" name="_x0000_t202" hidden="1"/>
        <xdr:cNvSpPr>
          <a:extLst>
            <a:ext uri="smNativeData">
              <pm:smNativeData xmlns:pm="smNativeData" val="SMDATA_13_Vb3uZx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Sj8AAFQ8AAAAAAAA"/>
            </a:ext>
          </a:extLst>
        </xdr:cNvSpPr>
      </xdr:nvSpPr>
      <xdr:spPr>
        <a:xfrm>
          <a:off x="0" y="0"/>
          <a:ext cx="1028827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fLocksText="0">
      <xdr:nvSpPr>
        <xdr:cNvPr id="29" name="_x0000_t202" hidden="1"/>
        <xdr:cNvSpPr>
          <a:extLst>
            <a:ext uri="smNativeData">
              <pm:smNativeData xmlns:pm="smNativeData" val="SMDATA_13_Vb3uZx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Sj8AAFQ8AAAAAAAA"/>
            </a:ext>
          </a:extLst>
        </xdr:cNvSpPr>
      </xdr:nvSpPr>
      <xdr:spPr>
        <a:xfrm>
          <a:off x="0" y="0"/>
          <a:ext cx="1028827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fLocksText="0">
      <xdr:nvSpPr>
        <xdr:cNvPr id="28" name="_x0000_t202" hidden="1"/>
        <xdr:cNvSpPr>
          <a:extLst>
            <a:ext uri="smNativeData">
              <pm:smNativeData xmlns:pm="smNativeData" val="SMDATA_13_Vb3uZx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Sj8AAFQ8AAAAAAAA"/>
            </a:ext>
          </a:extLst>
        </xdr:cNvSpPr>
      </xdr:nvSpPr>
      <xdr:spPr>
        <a:xfrm>
          <a:off x="0" y="0"/>
          <a:ext cx="1028827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fLocksText="0">
      <xdr:nvSpPr>
        <xdr:cNvPr id="27" name="_x0000_t202" hidden="1"/>
        <xdr:cNvSpPr>
          <a:extLst>
            <a:ext uri="smNativeData">
              <pm:smNativeData xmlns:pm="smNativeData" val="SMDATA_13_Vb3uZx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Sj8AAFQ8AAAAAAAA"/>
            </a:ext>
          </a:extLst>
        </xdr:cNvSpPr>
      </xdr:nvSpPr>
      <xdr:spPr>
        <a:xfrm>
          <a:off x="0" y="0"/>
          <a:ext cx="1028827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fLocksText="0">
      <xdr:nvSpPr>
        <xdr:cNvPr id="26" name="_x0000_t202" hidden="1"/>
        <xdr:cNvSpPr>
          <a:extLst>
            <a:ext uri="smNativeData">
              <pm:smNativeData xmlns:pm="smNativeData" val="SMDATA_13_Vb3uZx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Sj8AAFQ8AAAAAAAA"/>
            </a:ext>
          </a:extLst>
        </xdr:cNvSpPr>
      </xdr:nvSpPr>
      <xdr:spPr>
        <a:xfrm>
          <a:off x="0" y="0"/>
          <a:ext cx="1028827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fLocksText="0">
      <xdr:nvSpPr>
        <xdr:cNvPr id="25" name="_x0000_t202" hidden="1"/>
        <xdr:cNvSpPr>
          <a:extLst>
            <a:ext uri="smNativeData">
              <pm:smNativeData xmlns:pm="smNativeData" val="SMDATA_13_Vb3uZx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Sj8AAFQ8AAAAAAAA"/>
            </a:ext>
          </a:extLst>
        </xdr:cNvSpPr>
      </xdr:nvSpPr>
      <xdr:spPr>
        <a:xfrm>
          <a:off x="0" y="0"/>
          <a:ext cx="1028827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fLocksText="0">
      <xdr:nvSpPr>
        <xdr:cNvPr id="24" name="_x0000_t202" hidden="1"/>
        <xdr:cNvSpPr>
          <a:extLst>
            <a:ext uri="smNativeData">
              <pm:smNativeData xmlns:pm="smNativeData" val="SMDATA_13_Vb3uZx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Sj8AAFQ8AAAAAAAA"/>
            </a:ext>
          </a:extLst>
        </xdr:cNvSpPr>
      </xdr:nvSpPr>
      <xdr:spPr>
        <a:xfrm>
          <a:off x="0" y="0"/>
          <a:ext cx="1028827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fLocksText="0">
      <xdr:nvSpPr>
        <xdr:cNvPr id="23" name="_x0000_t202" hidden="1"/>
        <xdr:cNvSpPr>
          <a:extLst>
            <a:ext uri="smNativeData">
              <pm:smNativeData xmlns:pm="smNativeData" val="SMDATA_13_Vb3uZx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Sj8AAFQ8AAAAAAAA"/>
            </a:ext>
          </a:extLst>
        </xdr:cNvSpPr>
      </xdr:nvSpPr>
      <xdr:spPr>
        <a:xfrm>
          <a:off x="0" y="0"/>
          <a:ext cx="1028827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fLocksText="0">
      <xdr:nvSpPr>
        <xdr:cNvPr id="22" name="_x0000_t202" hidden="1"/>
        <xdr:cNvSpPr>
          <a:extLst>
            <a:ext uri="smNativeData">
              <pm:smNativeData xmlns:pm="smNativeData" val="SMDATA_13_Vb3uZx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NHAwAAAAAAAAAA8D4AAFQ8AAAAAAAA"/>
            </a:ext>
          </a:extLst>
        </xdr:cNvSpPr>
      </xdr:nvSpPr>
      <xdr:spPr>
        <a:xfrm>
          <a:off x="0" y="0"/>
          <a:ext cx="1023112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fLocksText="0">
      <xdr:nvSpPr>
        <xdr:cNvPr id="21" name="_x0000_t202" hidden="1"/>
        <xdr:cNvSpPr>
          <a:extLst>
            <a:ext uri="smNativeData">
              <pm:smNativeData xmlns:pm="smNativeData" val="SMDATA_13_Vb3uZx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NHAwAAAAAAAAAA8D4AAFQ8AAAAAAAA"/>
            </a:ext>
          </a:extLst>
        </xdr:cNvSpPr>
      </xdr:nvSpPr>
      <xdr:spPr>
        <a:xfrm>
          <a:off x="0" y="0"/>
          <a:ext cx="1023112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fLocksText="0">
      <xdr:nvSpPr>
        <xdr:cNvPr id="20" name="_x0000_t202" hidden="1"/>
        <xdr:cNvSpPr>
          <a:extLst>
            <a:ext uri="smNativeData">
              <pm:smNativeData xmlns:pm="smNativeData" val="SMDATA_13_Vb3uZx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EEAQQ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NHAwAAAAAAAAAA8D4AAFQ8AAAAAAAA"/>
            </a:ext>
          </a:extLst>
        </xdr:cNvSpPr>
      </xdr:nvSpPr>
      <xdr:spPr>
        <a:xfrm>
          <a:off x="0" y="0"/>
          <a:ext cx="1023112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fLocksText="0">
      <xdr:nvSpPr>
        <xdr:cNvPr id="19" name="_x0000_t202" hidden="1"/>
        <xdr:cNvSpPr>
          <a:extLst>
            <a:ext uri="smNativeData">
              <pm:smNativeData xmlns:pm="smNativeData" val="SMDATA_13_Vb3uZx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EEAUQ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NHAwAAAAAAAAAA8D4AAFQ8AAAAAAAA"/>
            </a:ext>
          </a:extLst>
        </xdr:cNvSpPr>
      </xdr:nvSpPr>
      <xdr:spPr>
        <a:xfrm>
          <a:off x="0" y="0"/>
          <a:ext cx="1023112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fLocksText="0">
      <xdr:nvSpPr>
        <xdr:cNvPr id="18" name="_x0000_t202" hidden="1"/>
        <xdr:cNvSpPr>
          <a:extLst>
            <a:ext uri="smNativeData">
              <pm:smNativeData xmlns:pm="smNativeData" val="SMDATA_13_Vb3uZx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NHAwAAAAAAAAAA8D4AAFQ8AAAAAAAA"/>
            </a:ext>
          </a:extLst>
        </xdr:cNvSpPr>
      </xdr:nvSpPr>
      <xdr:spPr>
        <a:xfrm>
          <a:off x="0" y="0"/>
          <a:ext cx="1023112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fLocksText="0">
      <xdr:nvSpPr>
        <xdr:cNvPr id="17" name="_x0000_t202" hidden="1"/>
        <xdr:cNvSpPr>
          <a:extLst>
            <a:ext uri="smNativeData">
              <pm:smNativeData xmlns:pm="smNativeData" val="SMDATA_13_Vb3uZx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EEAQQ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NHAwAAAAAAAAAA8D4AAFQ8AAAAAAAA"/>
            </a:ext>
          </a:extLst>
        </xdr:cNvSpPr>
      </xdr:nvSpPr>
      <xdr:spPr>
        <a:xfrm>
          <a:off x="0" y="0"/>
          <a:ext cx="1023112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fLocksText="0">
      <xdr:nvSpPr>
        <xdr:cNvPr id="16" name="_x0000_t202" hidden="1"/>
        <xdr:cNvSpPr>
          <a:extLst>
            <a:ext uri="smNativeData">
              <pm:smNativeData xmlns:pm="smNativeData" val="SMDATA_13_Vb3uZx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NHAwAAAAAAAAAA8D4AAFQ8AAAAAAAA"/>
            </a:ext>
          </a:extLst>
        </xdr:cNvSpPr>
      </xdr:nvSpPr>
      <xdr:spPr>
        <a:xfrm>
          <a:off x="0" y="0"/>
          <a:ext cx="1023112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fLocksText="0">
      <xdr:nvSpPr>
        <xdr:cNvPr id="15" name="_x0000_t202" hidden="1"/>
        <xdr:cNvSpPr>
          <a:extLst>
            <a:ext uri="smNativeData">
              <pm:smNativeData xmlns:pm="smNativeData" val="SMDATA_13_Vb3uZx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NHAwAAAAAAAAAA8D4AAFQ8AAAAAAAA"/>
            </a:ext>
          </a:extLst>
        </xdr:cNvSpPr>
      </xdr:nvSpPr>
      <xdr:spPr>
        <a:xfrm>
          <a:off x="0" y="0"/>
          <a:ext cx="1023112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fLocksText="0">
      <xdr:nvSpPr>
        <xdr:cNvPr id="14" name="_x0000_t202" hidden="1"/>
        <xdr:cNvSpPr>
          <a:extLst>
            <a:ext uri="smNativeData">
              <pm:smNativeData xmlns:pm="smNativeData" val="SMDATA_13_Vb3uZx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NHAwAAAAAAAAAA8D4AAFQ8AAAAAAAA"/>
            </a:ext>
          </a:extLst>
        </xdr:cNvSpPr>
      </xdr:nvSpPr>
      <xdr:spPr>
        <a:xfrm>
          <a:off x="0" y="0"/>
          <a:ext cx="1023112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fLocksText="0">
      <xdr:nvSpPr>
        <xdr:cNvPr id="13" name="_x0000_t202" hidden="1"/>
        <xdr:cNvSpPr>
          <a:extLst>
            <a:ext uri="smNativeData">
              <pm:smNativeData xmlns:pm="smNativeData" val="SMDATA_13_Vb3uZx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NHAwAAAAAAAAAA8D4AAFQ8AAAAAAAA"/>
            </a:ext>
          </a:extLst>
        </xdr:cNvSpPr>
      </xdr:nvSpPr>
      <xdr:spPr>
        <a:xfrm>
          <a:off x="0" y="0"/>
          <a:ext cx="1023112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fLocksText="0">
      <xdr:nvSpPr>
        <xdr:cNvPr id="12" name="_x0000_t202" hidden="1"/>
        <xdr:cNvSpPr>
          <a:extLst>
            <a:ext uri="smNativeData">
              <pm:smNativeData xmlns:pm="smNativeData" val="SMDATA_13_Vb3uZx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NHAwAAAAAAAAAA8D4AAFQ8AAAAAAAA"/>
            </a:ext>
          </a:extLst>
        </xdr:cNvSpPr>
      </xdr:nvSpPr>
      <xdr:spPr>
        <a:xfrm>
          <a:off x="0" y="0"/>
          <a:ext cx="1023112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fLocksText="0">
      <xdr:nvSpPr>
        <xdr:cNvPr id="11" name="_x0000_t202" hidden="1"/>
        <xdr:cNvSpPr>
          <a:extLst>
            <a:ext uri="smNativeData">
              <pm:smNativeData xmlns:pm="smNativeData" val="SMDATA_13_Vb3uZx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NHAwAAAAAAAAAA8D4AAFQ8AAAAAAAA"/>
            </a:ext>
          </a:extLst>
        </xdr:cNvSpPr>
      </xdr:nvSpPr>
      <xdr:spPr>
        <a:xfrm>
          <a:off x="0" y="0"/>
          <a:ext cx="1023112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fLocksText="0">
      <xdr:nvSpPr>
        <xdr:cNvPr id="10" name="_x0000_t202" hidden="1"/>
        <xdr:cNvSpPr>
          <a:extLst>
            <a:ext uri="smNativeData">
              <pm:smNativeData xmlns:pm="smNativeData" val="SMDATA_13_Vb3uZx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NHAwAAAAAAAAAA8D4AAFQ8AAAAAAAA"/>
            </a:ext>
          </a:extLst>
        </xdr:cNvSpPr>
      </xdr:nvSpPr>
      <xdr:spPr>
        <a:xfrm>
          <a:off x="0" y="0"/>
          <a:ext cx="1023112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fLocksText="0">
      <xdr:nvSpPr>
        <xdr:cNvPr id="9" name="_x0000_t202" hidden="1"/>
        <xdr:cNvSpPr>
          <a:extLst>
            <a:ext uri="smNativeData">
              <pm:smNativeData xmlns:pm="smNativeData" val="SMDATA_13_Vb3uZx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NHAwAAAAAAAAAA8D4AAFQ8AAAAAAAA"/>
            </a:ext>
          </a:extLst>
        </xdr:cNvSpPr>
      </xdr:nvSpPr>
      <xdr:spPr>
        <a:xfrm>
          <a:off x="0" y="0"/>
          <a:ext cx="1023112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fLocksText="0">
      <xdr:nvSpPr>
        <xdr:cNvPr id="8" name="_x0000_t202" hidden="1"/>
        <xdr:cNvSpPr>
          <a:extLst>
            <a:ext uri="smNativeData">
              <pm:smNativeData xmlns:pm="smNativeData" val="SMDATA_13_Vb3uZx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NHAwAAAAAAAAAA8D4AAFQ8AAAAAAAA"/>
            </a:ext>
          </a:extLst>
        </xdr:cNvSpPr>
      </xdr:nvSpPr>
      <xdr:spPr>
        <a:xfrm>
          <a:off x="0" y="0"/>
          <a:ext cx="1023112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fLocksText="0">
      <xdr:nvSpPr>
        <xdr:cNvPr id="7" name="_x0000_t202" hidden="1"/>
        <xdr:cNvSpPr>
          <a:extLst>
            <a:ext uri="smNativeData">
              <pm:smNativeData xmlns:pm="smNativeData" val="SMDATA_13_Vb3uZx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NHAwAAAAAAAAAA8D4AAFQ8AAAAAAAA"/>
            </a:ext>
          </a:extLst>
        </xdr:cNvSpPr>
      </xdr:nvSpPr>
      <xdr:spPr>
        <a:xfrm>
          <a:off x="0" y="0"/>
          <a:ext cx="1023112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fLocksText="0">
      <xdr:nvSpPr>
        <xdr:cNvPr id="6" name="_x0000_t202" hidden="1"/>
        <xdr:cNvSpPr>
          <a:extLst>
            <a:ext uri="smNativeData">
              <pm:smNativeData xmlns:pm="smNativeData" val="SMDATA_13_Vb3uZx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NHAwAAAAAAAAAA8D4AAFQ8AAAAAAAA"/>
            </a:ext>
          </a:extLst>
        </xdr:cNvSpPr>
      </xdr:nvSpPr>
      <xdr:spPr>
        <a:xfrm>
          <a:off x="0" y="0"/>
          <a:ext cx="1023112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fLocksText="0">
      <xdr:nvSpPr>
        <xdr:cNvPr id="5" name="_x0000_t202" hidden="1"/>
        <xdr:cNvSpPr>
          <a:extLst>
            <a:ext uri="smNativeData">
              <pm:smNativeData xmlns:pm="smNativeData" val="SMDATA_13_Vb3uZx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NHAwAAAAAAAAAA8D4AAFQ8AAAAAAAA"/>
            </a:ext>
          </a:extLst>
        </xdr:cNvSpPr>
      </xdr:nvSpPr>
      <xdr:spPr>
        <a:xfrm>
          <a:off x="0" y="0"/>
          <a:ext cx="1023112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2442845</xdr:colOff>
      <xdr:row>0</xdr:row>
      <xdr:rowOff>751205</xdr:rowOff>
    </xdr:to>
    <xdr:pic macro="">
      <xdr:nvPicPr>
        <xdr:cNvPr id="51" name="Imagen 1"/>
        <xdr:cNvPicPr>
          <a:extLst>
            <a:ext uri="smNativeData">
              <pm:smNativeData xmlns:pm="smNativeData" val="SMDATA_15_Vb3uZxMAAAAlAAAAEQAAAI0AAAAAkAAAAEgAAACQAAAASAAAAAAAAAAAAAAAAAAAAAEAAABQAAAAAAAAAAAA4D8AAAAAAADgPwAAAAAAAOA/AAAAAAAA4D8AAAAAAADgPwAAAAAAAOA/AAAAAAAA4D8AAAAAAADgPwAAAAAAAOA/AAAAAAAA4D8CAAAAjAAAAAAAAAAAAAAA////AAAAAAAAAAAAAAAAAAAAAAAAAAAAAAAAAAAAAAAAAAAAZAAAAAEAAABAAAAAAAAAAAAAAAAAAAAAAAAAAAAAAAAAAAAAAAAAAAAAAAAAAAAAAAAAAAAAAAAAAAAAAAAAAAAAAAAAAAAAAAAAAAAAAAAAAAAAAAAAAAAAAAAAAAAAFAAAADwAAAAAAAAAAAAAAAAAAAAUAAAAAQAAABQAAAAUAAAAFAAAAAE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AcAAAA4AAAAAAAAAAAAAAAAAAAA////AAAAAAAAAAAAAAAAAAAAAAAAAAAAAAAAAAAAAABkAAAAZAAAAAAAAAAjAAAABAAAAGQAAAAXAAAAFAAAAAAAAAAAAAAA/38AAP9/AAAAAAAACQAAAAQAAABBAEEAHgAAAGgAAAAAAAAAAAAAAAAAAAAAAAAAAAAAABAnAAAQJwAAAAAAAAAAAAAAAAAAAAAAAAAAAAAAAAAAAAAAAAAAAAAUAAAAAAAAAMDA/wAAAAAAZAAAADIAAAAAAAAAZAAAAAAAAAB/f38ACgAAACIAAAAYAAAAAAAAAAAAAAAAAAAAAAAAAAAAAAAAAAAAJAAAACQAAAAAAAAABwAAAAAAAAAAAAAAAAAAAAAAAAAAAAAAAAAAAH9/fwAlAAAAWAAAAAAAAAAAAAAAAAAAAAAAAAAAAAAAAAAAAAAAAAAAAAAAAAAAAAAAAAAAAAAAPwAAAAAAAACghgEAAAAAAAAAAAAAAAAADAAAAAEAAAAAAAAAAAAAAAAAAAAhAAAAMAAAACwAAAAAAAAAAAAAAAAAAAAAAAAAAAAAAM0DkwMAAAAAAAAAAAcPAACfBAAAAQAAAA=="/>
            </a:ext>
          </a:extLst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442845" cy="751205"/>
        </a:xfrm>
        <a:prstGeom prst="rect">
          <a:avLst/>
        </a:prstGeom>
        <a:noFill/>
        <a:ln w="12700" cap="flat">
          <a:noFill/>
          <a:prstDash val="solid"/>
          <a:headEnd type="none" w="med" len="med"/>
          <a:tailEnd type="none" w="med" len="med"/>
        </a:ln>
        <a:effectLst/>
      </xdr:spPr>
    </xdr:pic>
    <xdr:clientData/>
  </xdr:twoCellAnchor>
  <xdr:twoCellAnchor editAs="oneCell">
    <xdr:from>
      <xdr:col>12</xdr:col>
      <xdr:colOff>111760</xdr:colOff>
      <xdr:row>0</xdr:row>
      <xdr:rowOff>45085</xdr:rowOff>
    </xdr:from>
    <xdr:to>
      <xdr:col>13</xdr:col>
      <xdr:colOff>671195</xdr:colOff>
      <xdr:row>0</xdr:row>
      <xdr:rowOff>748665</xdr:rowOff>
    </xdr:to>
    <xdr:pic macro="">
      <xdr:nvPicPr>
        <xdr:cNvPr id="50" name="Imagen 2"/>
        <xdr:cNvPicPr>
          <a:extLst>
            <a:ext uri="smNativeData">
              <pm:smNativeData xmlns:pm="smNativeData" val="SMDATA_15_Vb3uZxMAAAAlAAAAEQAAAI0AAAAAkAAAAEgAAACQAAAASAAAAAAAAAAAAAAAAAAAAAEAAABQAAAAAAAAAAAA4D8AAAAAAADgPwAAAAAAAOA/AAAAAAAA4D8AAAAAAADgPwAAAAAAAOA/AAAAAAAA4D8AAAAAAADgPwAAAAAAAOA/AAAAAAAA4D8CAAAAjAAAAAAAAAAAAAAA////AAAAAAAAAAAAAAAAAAAAAAAAAAAAAAAAAAAAAAAAAAAAZAAAAAEAAABAAAAAAAAAAAAAAAAAAAAAAAAAAAAAAAAAAAAAAAAAAAAAAAAAAAAAAAAAAAAAAAAAAAAAAAAAAAAAAAAAAAAAAAAAAAAAAAAAAAAAAAAAAAAAAAAAAAAAFAAAADwAAAAAAAAAAAAAAAAAAAAUAAAAAQAAABQAAAAUAAAAFAAAAAE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AcAAAA4AAAAAAAAAAAAAAAAAAAA////AAAAAAAAAAAAAAAAAAAAAAAAAAAAAAAAAAAAAABkAAAAZAAAAAAAAAAjAAAABAAAAGQAAAAXAAAAFAAAAAAAAAAAAAAA/38AAP9/AAAAAAAACQAAAAQAAABBAEEAHgAAAGgAAAAAAAAAAAAAAAAAAAAAAAAAAAAAABAnAAAQJwAAAAAAAAAAAAAAAAAAAAAAAAAAAAAAAAAAAAAAAAAAAAAUAAAAAAAAAMDA/wAAAAAAZAAAADIAAAAAAAAAZAAAAAAAAAB/f38ACgAAACIAAAAYAAAAAAAAAAAAAAAAAAAAAAAAAAAAAAAAAAAAJAAAACQAAAAAAAAABwAAAAAAAAAAAAAAAAAAAAAAAAAAAAAAAAAAAH9/fwAlAAAAWAAAAAAAAAAAAAAAAAAAAAAAAAAAAAAAAAAAAAAAAAAAAAAAAAAAAAAAAAAAAAAAPwAAAAAAAACghgEAAAAAAAAAAAAAAAAADAAAAAEAAAAAAAAAAAAAAAAAAAAhAAAAMAAAACwAAAAAAAAADAAAADoAjQAAAAAADQAAAMoDTQNuOwAARwAAAHIIAABUBAAAAQAAAA=="/>
            </a:ext>
          </a:extLst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660890" y="45085"/>
          <a:ext cx="1372870" cy="703580"/>
        </a:xfrm>
        <a:prstGeom prst="rect">
          <a:avLst/>
        </a:prstGeom>
        <a:noFill/>
        <a:ln w="12700" cap="flat">
          <a:noFill/>
          <a:prstDash val="solid"/>
          <a:headEnd type="none" w="med" len="med"/>
          <a:tailEnd type="none" w="med" len="med"/>
        </a:ln>
        <a:effectLst/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19050</xdr:rowOff>
    </xdr:to>
    <xdr:sp macro="" fLocksText="0">
      <xdr:nvSpPr>
        <xdr:cNvPr id="49" name="_x0000_t202" hidden="1"/>
        <xdr:cNvSpPr>
          <a:extLst>
            <a:ext uri="smNativeData">
              <pm:smNativeData xmlns:pm="smNativeData" val="SMDATA_13_Vb3uZx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ZACPAwAAAAAAAAAAMj8AAFU7AAAAAAAA"/>
            </a:ext>
          </a:extLst>
        </xdr:cNvSpPr>
      </xdr:nvSpPr>
      <xdr:spPr>
        <a:xfrm>
          <a:off x="0" y="0"/>
          <a:ext cx="10273030" cy="9645015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19050</xdr:rowOff>
    </xdr:to>
    <xdr:sp macro="" fLocksText="0">
      <xdr:nvSpPr>
        <xdr:cNvPr id="48" name="_x0000_t202" hidden="1"/>
        <xdr:cNvSpPr>
          <a:extLst>
            <a:ext uri="smNativeData">
              <pm:smNativeData xmlns:pm="smNativeData" val="SMDATA_13_Vb3uZx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ZACPAwAAAAAAAAAAMj8AAFU7AAAAAAAA"/>
            </a:ext>
          </a:extLst>
        </xdr:cNvSpPr>
      </xdr:nvSpPr>
      <xdr:spPr>
        <a:xfrm>
          <a:off x="0" y="0"/>
          <a:ext cx="10273030" cy="9645015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19050</xdr:rowOff>
    </xdr:to>
    <xdr:sp macro="" fLocksText="0">
      <xdr:nvSpPr>
        <xdr:cNvPr id="47" name="_x0000_t202" hidden="1"/>
        <xdr:cNvSpPr>
          <a:extLst>
            <a:ext uri="smNativeData">
              <pm:smNativeData xmlns:pm="smNativeData" val="SMDATA_13_Vb3uZx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Ef/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ZACPAwAAAAAAAAAAMj8AAFU7AAAAAAAA"/>
            </a:ext>
          </a:extLst>
        </xdr:cNvSpPr>
      </xdr:nvSpPr>
      <xdr:spPr>
        <a:xfrm>
          <a:off x="0" y="0"/>
          <a:ext cx="10273030" cy="9645015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fLocksText="0">
      <xdr:nvSpPr>
        <xdr:cNvPr id="46" name="_x0000_t202" hidden="1"/>
        <xdr:cNvSpPr>
          <a:extLst>
            <a:ext uri="smNativeData">
              <pm:smNativeData xmlns:pm="smNativeData" val="SMDATA_13_Vb3uZx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Mj8AAFQ8AAAAAAAA"/>
            </a:ext>
          </a:extLst>
        </xdr:cNvSpPr>
      </xdr:nvSpPr>
      <xdr:spPr>
        <a:xfrm>
          <a:off x="0" y="0"/>
          <a:ext cx="1027303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fLocksText="0">
      <xdr:nvSpPr>
        <xdr:cNvPr id="45" name="_x0000_t202" hidden="1"/>
        <xdr:cNvSpPr>
          <a:extLst>
            <a:ext uri="smNativeData">
              <pm:smNativeData xmlns:pm="smNativeData" val="SMDATA_13_Vb3uZx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4ODg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Mj8AAFQ8AAAAAAAA"/>
            </a:ext>
          </a:extLst>
        </xdr:cNvSpPr>
      </xdr:nvSpPr>
      <xdr:spPr>
        <a:xfrm>
          <a:off x="0" y="0"/>
          <a:ext cx="1027303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fLocksText="0">
      <xdr:nvSpPr>
        <xdr:cNvPr id="44" name="_x0000_t202" hidden="1"/>
        <xdr:cNvSpPr>
          <a:extLst>
            <a:ext uri="smNativeData">
              <pm:smNativeData xmlns:pm="smNativeData" val="SMDATA_13_Vb3uZx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Ef/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Mj8AAFQ8AAAAAAAA"/>
            </a:ext>
          </a:extLst>
        </xdr:cNvSpPr>
      </xdr:nvSpPr>
      <xdr:spPr>
        <a:xfrm>
          <a:off x="0" y="0"/>
          <a:ext cx="1027303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fLocksText="0">
      <xdr:nvSpPr>
        <xdr:cNvPr id="43" name="_x0000_t202" hidden="1"/>
        <xdr:cNvSpPr>
          <a:extLst>
            <a:ext uri="smNativeData">
              <pm:smNativeData xmlns:pm="smNativeData" val="SMDATA_13_Vb3uZx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Mj8AAFQ8AAAAAAAA"/>
            </a:ext>
          </a:extLst>
        </xdr:cNvSpPr>
      </xdr:nvSpPr>
      <xdr:spPr>
        <a:xfrm>
          <a:off x="0" y="0"/>
          <a:ext cx="1027303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fLocksText="0">
      <xdr:nvSpPr>
        <xdr:cNvPr id="42" name="_x0000_t202" hidden="1"/>
        <xdr:cNvSpPr>
          <a:extLst>
            <a:ext uri="smNativeData">
              <pm:smNativeData xmlns:pm="smNativeData" val="SMDATA_13_Vb3uZx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Mj8AAFQ8AAAAAAAA"/>
            </a:ext>
          </a:extLst>
        </xdr:cNvSpPr>
      </xdr:nvSpPr>
      <xdr:spPr>
        <a:xfrm>
          <a:off x="0" y="0"/>
          <a:ext cx="1027303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fLocksText="0">
      <xdr:nvSpPr>
        <xdr:cNvPr id="41" name="_x0000_t202" hidden="1"/>
        <xdr:cNvSpPr>
          <a:extLst>
            <a:ext uri="smNativeData">
              <pm:smNativeData xmlns:pm="smNativeData" val="SMDATA_13_Vb3uZx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Mj8AAFQ8AAAAAAAA"/>
            </a:ext>
          </a:extLst>
        </xdr:cNvSpPr>
      </xdr:nvSpPr>
      <xdr:spPr>
        <a:xfrm>
          <a:off x="0" y="0"/>
          <a:ext cx="1027303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fLocksText="0">
      <xdr:nvSpPr>
        <xdr:cNvPr id="40" name="_x0000_t202" hidden="1"/>
        <xdr:cNvSpPr>
          <a:extLst>
            <a:ext uri="smNativeData">
              <pm:smNativeData xmlns:pm="smNativeData" val="SMDATA_13_Vb3uZx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Mj8AAFQ8AAAAAAAA"/>
            </a:ext>
          </a:extLst>
        </xdr:cNvSpPr>
      </xdr:nvSpPr>
      <xdr:spPr>
        <a:xfrm>
          <a:off x="0" y="0"/>
          <a:ext cx="1027303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fLocksText="0">
      <xdr:nvSpPr>
        <xdr:cNvPr id="39" name="_x0000_t202" hidden="1"/>
        <xdr:cNvSpPr>
          <a:extLst>
            <a:ext uri="smNativeData">
              <pm:smNativeData xmlns:pm="smNativeData" val="SMDATA_13_Vb3uZx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Mj8AAFQ8AAAAAAAA"/>
            </a:ext>
          </a:extLst>
        </xdr:cNvSpPr>
      </xdr:nvSpPr>
      <xdr:spPr>
        <a:xfrm>
          <a:off x="0" y="0"/>
          <a:ext cx="1027303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fLocksText="0">
      <xdr:nvSpPr>
        <xdr:cNvPr id="38" name="_x0000_t202" hidden="1"/>
        <xdr:cNvSpPr>
          <a:extLst>
            <a:ext uri="smNativeData">
              <pm:smNativeData xmlns:pm="smNativeData" val="SMDATA_13_Vb3uZx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Mj8AAFQ8AAAAAAAA"/>
            </a:ext>
          </a:extLst>
        </xdr:cNvSpPr>
      </xdr:nvSpPr>
      <xdr:spPr>
        <a:xfrm>
          <a:off x="0" y="0"/>
          <a:ext cx="1027303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fLocksText="0">
      <xdr:nvSpPr>
        <xdr:cNvPr id="37" name="_x0000_t202" hidden="1"/>
        <xdr:cNvSpPr>
          <a:extLst>
            <a:ext uri="smNativeData">
              <pm:smNativeData xmlns:pm="smNativeData" val="SMDATA_13_Vb3uZx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EEAUQ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Mj8AAFQ8AAAAAAAA"/>
            </a:ext>
          </a:extLst>
        </xdr:cNvSpPr>
      </xdr:nvSpPr>
      <xdr:spPr>
        <a:xfrm>
          <a:off x="0" y="0"/>
          <a:ext cx="1027303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fLocksText="0">
      <xdr:nvSpPr>
        <xdr:cNvPr id="36" name="_x0000_t202" hidden="1"/>
        <xdr:cNvSpPr>
          <a:extLst>
            <a:ext uri="smNativeData">
              <pm:smNativeData xmlns:pm="smNativeData" val="SMDATA_13_Vb3uZx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EEAQQ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Mj8AAFQ8AAAAAAAA"/>
            </a:ext>
          </a:extLst>
        </xdr:cNvSpPr>
      </xdr:nvSpPr>
      <xdr:spPr>
        <a:xfrm>
          <a:off x="0" y="0"/>
          <a:ext cx="1027303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fLocksText="0">
      <xdr:nvSpPr>
        <xdr:cNvPr id="35" name="_x0000_t202" hidden="1"/>
        <xdr:cNvSpPr>
          <a:extLst>
            <a:ext uri="smNativeData">
              <pm:smNativeData xmlns:pm="smNativeData" val="SMDATA_13_Vb3uZx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Mj8AAFQ8AAAAAAAA"/>
            </a:ext>
          </a:extLst>
        </xdr:cNvSpPr>
      </xdr:nvSpPr>
      <xdr:spPr>
        <a:xfrm>
          <a:off x="0" y="0"/>
          <a:ext cx="1027303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fLocksText="0">
      <xdr:nvSpPr>
        <xdr:cNvPr id="34" name="_x0000_t202" hidden="1"/>
        <xdr:cNvSpPr>
          <a:extLst>
            <a:ext uri="smNativeData">
              <pm:smNativeData xmlns:pm="smNativeData" val="SMDATA_13_Vb3uZx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Mj8AAFQ8AAAAAAAA"/>
            </a:ext>
          </a:extLst>
        </xdr:cNvSpPr>
      </xdr:nvSpPr>
      <xdr:spPr>
        <a:xfrm>
          <a:off x="0" y="0"/>
          <a:ext cx="1027303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fLocksText="0">
      <xdr:nvSpPr>
        <xdr:cNvPr id="33" name="_x0000_t202" hidden="1"/>
        <xdr:cNvSpPr>
          <a:extLst>
            <a:ext uri="smNativeData">
              <pm:smNativeData xmlns:pm="smNativeData" val="SMDATA_13_Vb3uZx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Mj8AAFQ8AAAAAAAA"/>
            </a:ext>
          </a:extLst>
        </xdr:cNvSpPr>
      </xdr:nvSpPr>
      <xdr:spPr>
        <a:xfrm>
          <a:off x="0" y="0"/>
          <a:ext cx="1027303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fLocksText="0">
      <xdr:nvSpPr>
        <xdr:cNvPr id="32" name="_x0000_t202" hidden="1"/>
        <xdr:cNvSpPr>
          <a:extLst>
            <a:ext uri="smNativeData">
              <pm:smNativeData xmlns:pm="smNativeData" val="SMDATA_13_Vb3uZx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Mj8AAFQ8AAAAAAAA"/>
            </a:ext>
          </a:extLst>
        </xdr:cNvSpPr>
      </xdr:nvSpPr>
      <xdr:spPr>
        <a:xfrm>
          <a:off x="0" y="0"/>
          <a:ext cx="1027303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fLocksText="0">
      <xdr:nvSpPr>
        <xdr:cNvPr id="31" name="_x0000_t202" hidden="1"/>
        <xdr:cNvSpPr>
          <a:extLst>
            <a:ext uri="smNativeData">
              <pm:smNativeData xmlns:pm="smNativeData" val="SMDATA_13_Vb3uZx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Mj8AAFQ8AAAAAAAA"/>
            </a:ext>
          </a:extLst>
        </xdr:cNvSpPr>
      </xdr:nvSpPr>
      <xdr:spPr>
        <a:xfrm>
          <a:off x="0" y="0"/>
          <a:ext cx="1027303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fLocksText="0">
      <xdr:nvSpPr>
        <xdr:cNvPr id="30" name="_x0000_t202" hidden="1"/>
        <xdr:cNvSpPr>
          <a:extLst>
            <a:ext uri="smNativeData">
              <pm:smNativeData xmlns:pm="smNativeData" val="SMDATA_13_Vb3uZx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Mj8AAFQ8AAAAAAAA"/>
            </a:ext>
          </a:extLst>
        </xdr:cNvSpPr>
      </xdr:nvSpPr>
      <xdr:spPr>
        <a:xfrm>
          <a:off x="0" y="0"/>
          <a:ext cx="1027303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fLocksText="0">
      <xdr:nvSpPr>
        <xdr:cNvPr id="29" name="_x0000_t202" hidden="1"/>
        <xdr:cNvSpPr>
          <a:extLst>
            <a:ext uri="smNativeData">
              <pm:smNativeData xmlns:pm="smNativeData" val="SMDATA_13_Vb3uZx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Mj8AAFQ8AAAAAAAA"/>
            </a:ext>
          </a:extLst>
        </xdr:cNvSpPr>
      </xdr:nvSpPr>
      <xdr:spPr>
        <a:xfrm>
          <a:off x="0" y="0"/>
          <a:ext cx="1027303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fLocksText="0">
      <xdr:nvSpPr>
        <xdr:cNvPr id="28" name="_x0000_t202" hidden="1"/>
        <xdr:cNvSpPr>
          <a:extLst>
            <a:ext uri="smNativeData">
              <pm:smNativeData xmlns:pm="smNativeData" val="SMDATA_13_Vb3uZx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EEAQQ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Mj8AAFQ8AAAAAAAA"/>
            </a:ext>
          </a:extLst>
        </xdr:cNvSpPr>
      </xdr:nvSpPr>
      <xdr:spPr>
        <a:xfrm>
          <a:off x="0" y="0"/>
          <a:ext cx="1027303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fLocksText="0">
      <xdr:nvSpPr>
        <xdr:cNvPr id="27" name="_x0000_t202" hidden="1"/>
        <xdr:cNvSpPr>
          <a:extLst>
            <a:ext uri="smNativeData">
              <pm:smNativeData xmlns:pm="smNativeData" val="SMDATA_13_Vb3uZx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Mj8AAFQ8AAAAAAAA"/>
            </a:ext>
          </a:extLst>
        </xdr:cNvSpPr>
      </xdr:nvSpPr>
      <xdr:spPr>
        <a:xfrm>
          <a:off x="0" y="0"/>
          <a:ext cx="1027303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fLocksText="0">
      <xdr:nvSpPr>
        <xdr:cNvPr id="26" name="_x0000_t202" hidden="1"/>
        <xdr:cNvSpPr>
          <a:extLst>
            <a:ext uri="smNativeData">
              <pm:smNativeData xmlns:pm="smNativeData" val="SMDATA_13_Vb3uZx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Mj8AAFQ8AAAAAAAA"/>
            </a:ext>
          </a:extLst>
        </xdr:cNvSpPr>
      </xdr:nvSpPr>
      <xdr:spPr>
        <a:xfrm>
          <a:off x="0" y="0"/>
          <a:ext cx="1027303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fLocksText="0">
      <xdr:nvSpPr>
        <xdr:cNvPr id="25" name="_x0000_t202" hidden="1"/>
        <xdr:cNvSpPr>
          <a:extLst>
            <a:ext uri="smNativeData">
              <pm:smNativeData xmlns:pm="smNativeData" val="SMDATA_13_Vb3uZx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Mj8AAFQ8AAAAAAAA"/>
            </a:ext>
          </a:extLst>
        </xdr:cNvSpPr>
      </xdr:nvSpPr>
      <xdr:spPr>
        <a:xfrm>
          <a:off x="0" y="0"/>
          <a:ext cx="1027303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fLocksText="0">
      <xdr:nvSpPr>
        <xdr:cNvPr id="24" name="_x0000_t202" hidden="1"/>
        <xdr:cNvSpPr>
          <a:extLst>
            <a:ext uri="smNativeData">
              <pm:smNativeData xmlns:pm="smNativeData" val="SMDATA_13_Vb3uZx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Mj8AAFQ8AAAAAAAA"/>
            </a:ext>
          </a:extLst>
        </xdr:cNvSpPr>
      </xdr:nvSpPr>
      <xdr:spPr>
        <a:xfrm>
          <a:off x="0" y="0"/>
          <a:ext cx="1027303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fLocksText="0">
      <xdr:nvSpPr>
        <xdr:cNvPr id="23" name="_x0000_t202" hidden="1"/>
        <xdr:cNvSpPr>
          <a:extLst>
            <a:ext uri="smNativeData">
              <pm:smNativeData xmlns:pm="smNativeData" val="SMDATA_13_Vb3uZx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Mj8AAFQ8AAAAAAAA"/>
            </a:ext>
          </a:extLst>
        </xdr:cNvSpPr>
      </xdr:nvSpPr>
      <xdr:spPr>
        <a:xfrm>
          <a:off x="0" y="0"/>
          <a:ext cx="1027303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fLocksText="0">
      <xdr:nvSpPr>
        <xdr:cNvPr id="22" name="_x0000_t202" hidden="1"/>
        <xdr:cNvSpPr>
          <a:extLst>
            <a:ext uri="smNativeData">
              <pm:smNativeData xmlns:pm="smNativeData" val="SMDATA_13_Vb3uZx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Mj8AAFQ8AAAAAAAA"/>
            </a:ext>
          </a:extLst>
        </xdr:cNvSpPr>
      </xdr:nvSpPr>
      <xdr:spPr>
        <a:xfrm>
          <a:off x="0" y="0"/>
          <a:ext cx="1027303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fLocksText="0">
      <xdr:nvSpPr>
        <xdr:cNvPr id="21" name="_x0000_t202" hidden="1"/>
        <xdr:cNvSpPr>
          <a:extLst>
            <a:ext uri="smNativeData">
              <pm:smNativeData xmlns:pm="smNativeData" val="SMDATA_13_Vb3uZx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Mj8AAFQ8AAAAAAAA"/>
            </a:ext>
          </a:extLst>
        </xdr:cNvSpPr>
      </xdr:nvSpPr>
      <xdr:spPr>
        <a:xfrm>
          <a:off x="0" y="0"/>
          <a:ext cx="1027303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fLocksText="0">
      <xdr:nvSpPr>
        <xdr:cNvPr id="20" name="_x0000_t202" hidden="1"/>
        <xdr:cNvSpPr>
          <a:extLst>
            <a:ext uri="smNativeData">
              <pm:smNativeData xmlns:pm="smNativeData" val="SMDATA_13_Vb3uZx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Mj8AAFQ8AAAAAAAA"/>
            </a:ext>
          </a:extLst>
        </xdr:cNvSpPr>
      </xdr:nvSpPr>
      <xdr:spPr>
        <a:xfrm>
          <a:off x="0" y="0"/>
          <a:ext cx="1027303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fLocksText="0">
      <xdr:nvSpPr>
        <xdr:cNvPr id="19" name="_x0000_t202" hidden="1"/>
        <xdr:cNvSpPr>
          <a:extLst>
            <a:ext uri="smNativeData">
              <pm:smNativeData xmlns:pm="smNativeData" val="SMDATA_13_Vb3uZx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Mj8AAFQ8AAAAAAAA"/>
            </a:ext>
          </a:extLst>
        </xdr:cNvSpPr>
      </xdr:nvSpPr>
      <xdr:spPr>
        <a:xfrm>
          <a:off x="0" y="0"/>
          <a:ext cx="1027303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fLocksText="0">
      <xdr:nvSpPr>
        <xdr:cNvPr id="18" name="_x0000_t202" hidden="1"/>
        <xdr:cNvSpPr>
          <a:extLst>
            <a:ext uri="smNativeData">
              <pm:smNativeData xmlns:pm="smNativeData" val="SMDATA_13_Vb3uZx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Mj8AAFQ8AAAAAAAA"/>
            </a:ext>
          </a:extLst>
        </xdr:cNvSpPr>
      </xdr:nvSpPr>
      <xdr:spPr>
        <a:xfrm>
          <a:off x="0" y="0"/>
          <a:ext cx="1027303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fLocksText="0">
      <xdr:nvSpPr>
        <xdr:cNvPr id="17" name="_x0000_t202" hidden="1"/>
        <xdr:cNvSpPr>
          <a:extLst>
            <a:ext uri="smNativeData">
              <pm:smNativeData xmlns:pm="smNativeData" val="SMDATA_13_Vb3uZx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Mj8AAFQ8AAAAAAAA"/>
            </a:ext>
          </a:extLst>
        </xdr:cNvSpPr>
      </xdr:nvSpPr>
      <xdr:spPr>
        <a:xfrm>
          <a:off x="0" y="0"/>
          <a:ext cx="1027303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fLocksText="0">
      <xdr:nvSpPr>
        <xdr:cNvPr id="16" name="_x0000_t202" hidden="1"/>
        <xdr:cNvSpPr>
          <a:extLst>
            <a:ext uri="smNativeData">
              <pm:smNativeData xmlns:pm="smNativeData" val="SMDATA_13_Vb3uZx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Mj8AAFQ8AAAAAAAA"/>
            </a:ext>
          </a:extLst>
        </xdr:cNvSpPr>
      </xdr:nvSpPr>
      <xdr:spPr>
        <a:xfrm>
          <a:off x="0" y="0"/>
          <a:ext cx="1027303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fLocksText="0">
      <xdr:nvSpPr>
        <xdr:cNvPr id="15" name="_x0000_t202" hidden="1"/>
        <xdr:cNvSpPr>
          <a:extLst>
            <a:ext uri="smNativeData">
              <pm:smNativeData xmlns:pm="smNativeData" val="SMDATA_13_Vb3uZx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Mj8AAFQ8AAAAAAAA"/>
            </a:ext>
          </a:extLst>
        </xdr:cNvSpPr>
      </xdr:nvSpPr>
      <xdr:spPr>
        <a:xfrm>
          <a:off x="0" y="0"/>
          <a:ext cx="1027303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fLocksText="0">
      <xdr:nvSpPr>
        <xdr:cNvPr id="14" name="_x0000_t202" hidden="1"/>
        <xdr:cNvSpPr>
          <a:extLst>
            <a:ext uri="smNativeData">
              <pm:smNativeData xmlns:pm="smNativeData" val="SMDATA_13_Vb3uZx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Mj8AAFQ8AAAAAAAA"/>
            </a:ext>
          </a:extLst>
        </xdr:cNvSpPr>
      </xdr:nvSpPr>
      <xdr:spPr>
        <a:xfrm>
          <a:off x="0" y="0"/>
          <a:ext cx="1027303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fLocksText="0">
      <xdr:nvSpPr>
        <xdr:cNvPr id="13" name="_x0000_t202" hidden="1"/>
        <xdr:cNvSpPr>
          <a:extLst>
            <a:ext uri="smNativeData">
              <pm:smNativeData xmlns:pm="smNativeData" val="SMDATA_13_Vb3uZx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Mj8AAFQ8AAAAAAAA"/>
            </a:ext>
          </a:extLst>
        </xdr:cNvSpPr>
      </xdr:nvSpPr>
      <xdr:spPr>
        <a:xfrm>
          <a:off x="0" y="0"/>
          <a:ext cx="1027303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fLocksText="0">
      <xdr:nvSpPr>
        <xdr:cNvPr id="12" name="_x0000_t202" hidden="1"/>
        <xdr:cNvSpPr>
          <a:extLst>
            <a:ext uri="smNativeData">
              <pm:smNativeData xmlns:pm="smNativeData" val="SMDATA_13_Vb3uZx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Mj8AAFQ8AAAAAAAA"/>
            </a:ext>
          </a:extLst>
        </xdr:cNvSpPr>
      </xdr:nvSpPr>
      <xdr:spPr>
        <a:xfrm>
          <a:off x="0" y="0"/>
          <a:ext cx="1027303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fLocksText="0">
      <xdr:nvSpPr>
        <xdr:cNvPr id="11" name="_x0000_t202" hidden="1"/>
        <xdr:cNvSpPr>
          <a:extLst>
            <a:ext uri="smNativeData">
              <pm:smNativeData xmlns:pm="smNativeData" val="SMDATA_13_Vb3uZx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Mj8AAFQ8AAAAAAAA"/>
            </a:ext>
          </a:extLst>
        </xdr:cNvSpPr>
      </xdr:nvSpPr>
      <xdr:spPr>
        <a:xfrm>
          <a:off x="0" y="0"/>
          <a:ext cx="1027303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fLocksText="0">
      <xdr:nvSpPr>
        <xdr:cNvPr id="10" name="_x0000_t202" hidden="1"/>
        <xdr:cNvSpPr>
          <a:extLst>
            <a:ext uri="smNativeData">
              <pm:smNativeData xmlns:pm="smNativeData" val="SMDATA_13_Vb3uZx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Mj8AAFQ8AAAAAAAA"/>
            </a:ext>
          </a:extLst>
        </xdr:cNvSpPr>
      </xdr:nvSpPr>
      <xdr:spPr>
        <a:xfrm>
          <a:off x="0" y="0"/>
          <a:ext cx="1027303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fLocksText="0">
      <xdr:nvSpPr>
        <xdr:cNvPr id="9" name="_x0000_t202" hidden="1"/>
        <xdr:cNvSpPr>
          <a:extLst>
            <a:ext uri="smNativeData">
              <pm:smNativeData xmlns:pm="smNativeData" val="SMDATA_13_Vb3uZx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Mj8AAFQ8AAAAAAAA"/>
            </a:ext>
          </a:extLst>
        </xdr:cNvSpPr>
      </xdr:nvSpPr>
      <xdr:spPr>
        <a:xfrm>
          <a:off x="0" y="0"/>
          <a:ext cx="1027303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fLocksText="0">
      <xdr:nvSpPr>
        <xdr:cNvPr id="8" name="_x0000_t202" hidden="1"/>
        <xdr:cNvSpPr>
          <a:extLst>
            <a:ext uri="smNativeData">
              <pm:smNativeData xmlns:pm="smNativeData" val="SMDATA_13_Vb3uZx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Mj8AAFQ8AAAAAAAA"/>
            </a:ext>
          </a:extLst>
        </xdr:cNvSpPr>
      </xdr:nvSpPr>
      <xdr:spPr>
        <a:xfrm>
          <a:off x="0" y="0"/>
          <a:ext cx="1027303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fLocksText="0">
      <xdr:nvSpPr>
        <xdr:cNvPr id="7" name="_x0000_t202" hidden="1"/>
        <xdr:cNvSpPr>
          <a:extLst>
            <a:ext uri="smNativeData">
              <pm:smNativeData xmlns:pm="smNativeData" val="SMDATA_13_Vb3uZx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EEAQQ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Mj8AAFQ8AAAAAAAA"/>
            </a:ext>
          </a:extLst>
        </xdr:cNvSpPr>
      </xdr:nvSpPr>
      <xdr:spPr>
        <a:xfrm>
          <a:off x="0" y="0"/>
          <a:ext cx="1027303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fLocksText="0">
      <xdr:nvSpPr>
        <xdr:cNvPr id="6" name="_x0000_t202" hidden="1"/>
        <xdr:cNvSpPr>
          <a:extLst>
            <a:ext uri="smNativeData">
              <pm:smNativeData xmlns:pm="smNativeData" val="SMDATA_13_Vb3uZx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Mj8AAFQ8AAAAAAAA"/>
            </a:ext>
          </a:extLst>
        </xdr:cNvSpPr>
      </xdr:nvSpPr>
      <xdr:spPr>
        <a:xfrm>
          <a:off x="0" y="0"/>
          <a:ext cx="1027303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fLocksText="0">
      <xdr:nvSpPr>
        <xdr:cNvPr id="5" name="_x0000_t202" hidden="1"/>
        <xdr:cNvSpPr>
          <a:extLst>
            <a:ext uri="smNativeData">
              <pm:smNativeData xmlns:pm="smNativeData" val="SMDATA_13_Vb3uZx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Mj8AAFQ8AAAAAAAA"/>
            </a:ext>
          </a:extLst>
        </xdr:cNvSpPr>
      </xdr:nvSpPr>
      <xdr:spPr>
        <a:xfrm>
          <a:off x="0" y="0"/>
          <a:ext cx="1027303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2442845</xdr:colOff>
      <xdr:row>0</xdr:row>
      <xdr:rowOff>751205</xdr:rowOff>
    </xdr:to>
    <xdr:pic macro="">
      <xdr:nvPicPr>
        <xdr:cNvPr id="51" name="Imagen 1"/>
        <xdr:cNvPicPr>
          <a:extLst>
            <a:ext uri="smNativeData">
              <pm:smNativeData xmlns:pm="smNativeData" val="SMDATA_15_Vb3uZxMAAAAlAAAAEQAAAI0AAAAAkAAAAEgAAACQAAAASAAAAAAAAAAAAAAAAAAAAAEAAABQAAAAAAAAAAAA4D8AAAAAAADgPwAAAAAAAOA/AAAAAAAA4D8AAAAAAADgPwAAAAAAAOA/AAAAAAAA4D8AAAAAAADgPwAAAAAAAOA/AAAAAAAA4D8CAAAAjAAAAAAAAAAAAAAA////AAAAAAAAAAAAAAAAAAAAAAAAAAAAAAAAAAAAAAAAAAAAZAAAAAEAAABAAAAAAAAAAAAAAAAAAAAAAAAAAAAAAAAAAAAAAAAAAAAAAAAAAAAAAAAAAAAAAAAAAAAAAAAAAAAAAAAAAAAAAAAAAAAAAAAAAAAAAAAAAAAAAAAAAAAAFAAAADwAAAAAAAAAAAAAAAAAAAAUAAAAAQAAABQAAAAUAAAAFAAAAAE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AcAAAA4AAAAAAAAAAAAAAAAAAAA////AAAAAAAAAAAAAAAAAAAAAAAAAAAAAAAAAAAAAABkAAAAZAAAAAAAAAAjAAAABAAAAGQAAAAXAAAAFAAAAAAAAAAAAAAA/38AAP9/AAAAAAAACQAAAAQAAAAAAAAAHgAAAGgAAAAAAAAAAAAAAAAAAAAAAAAAAAAAABAnAAAQJwAAAAAAAAAAAAAAAAAAAAAAAAAAAAAAAAAAAAAAAAAAAAAUAAAAAAAAAMDA/wAAAAAAZAAAADIAAAAAAAAAZAAAAAAAAAB/f38ACgAAACIAAAAYAAAAAAAAAAAAAAAAAAAAAAAAAAAAAAAAAAAAJAAAACQAAAAAAAAABwAAAAAAAAAAAAAAAAAAAAAAAAAAAAAAAAAAAH9/fwAlAAAAWAAAAAAAAAAAAAAAAAAAAAAAAAAAAAAAAAAAAAAAAAAAAAAAAAAAAAAAAAAAAAAAPwAAAAAAAACghgEAAAAAAAAAAAAAAAAADAAAAAEAAAAAAAAAAAAAAAAAAAAhAAAAMAAAACwAAAAAAAAAAAAAAAAAAAAAAAAAAAAAAM0DkwMAAAAAAAAAAAcPAACfBAAAAQAAAA=="/>
            </a:ext>
          </a:extLst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442845" cy="751205"/>
        </a:xfrm>
        <a:prstGeom prst="rect">
          <a:avLst/>
        </a:prstGeom>
        <a:noFill/>
        <a:ln w="12700" cap="flat">
          <a:noFill/>
          <a:prstDash val="solid"/>
          <a:headEnd type="none" w="med" len="med"/>
          <a:tailEnd type="none" w="med" len="med"/>
        </a:ln>
        <a:effectLst/>
      </xdr:spPr>
    </xdr:pic>
    <xdr:clientData/>
  </xdr:twoCellAnchor>
  <xdr:twoCellAnchor editAs="oneCell">
    <xdr:from>
      <xdr:col>12</xdr:col>
      <xdr:colOff>111760</xdr:colOff>
      <xdr:row>0</xdr:row>
      <xdr:rowOff>22225</xdr:rowOff>
    </xdr:from>
    <xdr:to>
      <xdr:col>13</xdr:col>
      <xdr:colOff>671195</xdr:colOff>
      <xdr:row>0</xdr:row>
      <xdr:rowOff>725805</xdr:rowOff>
    </xdr:to>
    <xdr:pic macro="">
      <xdr:nvPicPr>
        <xdr:cNvPr id="50" name="Imagen 2"/>
        <xdr:cNvPicPr>
          <a:extLst>
            <a:ext uri="smNativeData">
              <pm:smNativeData xmlns:pm="smNativeData" val="SMDATA_15_Vb3uZxMAAAAlAAAAEQAAAI0AAAAAkAAAAEgAAACQAAAASAAAAAAAAAAAAAAAAAAAAAEAAABQAAAAAAAAAAAA4D8AAAAAAADgPwAAAAAAAOA/AAAAAAAA4D8AAAAAAADgPwAAAAAAAOA/AAAAAAAA4D8AAAAAAADgPwAAAAAAAOA/AAAAAAAA4D8CAAAAjAAAAAAAAAAAAAAA////AAAAAAAAAAAAAAAAAAAAAAAAAAAAAAAAAAAAAAAAAAAAZAAAAAEAAABAAAAAAAAAAAAAAAAAAAAAAAAAAAAAAAAAAAAAAAAAAAAAAAAAAAAAAAAAAAAAAAAAAAAAAAAAAAAAAAAAAAAAAAAAAAAAAAAAAAAAAAAAAAAAAAAAAAAAFAAAADwAAAAAAAAAAAAAAAAAAAAUAAAAAQAAABQAAAAUAAAAFAAAAAE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AcAAAA4AAAAAAAAAAAAAAAAAAAA////AAAAAAAAAAAAAAAAAAAAAAAAAAAAAAAAAAAAAABkAAAAZAAAAAAAAAAjAAAABAAAAGQAAAAXAAAAFAAAAAAAAAAAAAAA/38AAP9/AAAAAAAACQAAAAQAAAAAAAAAHgAAAGgAAAAAAAAAAAAAAAAAAAAAAAAAAAAAABAnAAAQJwAAAAAAAAAAAAAAAAAAAAAAAAAAAAAAAAAAAAAAAAAAAAAUAAAAAAAAAMDA/wAAAAAAZAAAADIAAAAAAAAAZAAAAAAAAAB/f38ACgAAACIAAAAYAAAAAAAAAAAAAAAAAAAAAAAAAAAAAAAAAAAAJAAAACQAAAAAAAAABwAAAAAAAAAAAAAAAAAAAAAAAAAAAAAAAAAAAH9/fwAlAAAAWAAAAAAAAAAAAAAAAAAAAAAAAAAAAAAAAAAAAAAAAAAAAAAAAAAAAAAAAAAAAAAAPwAAAAAAAACghgEAAAAAAAAAAAAAAAAADAAAAAEAAAAAAAAAAAAAAAAAAAAhAAAAMAAAACwAAAAAAAAADAAAAB0AjQAAAAAADQAAAKwDTQN0OgAAIwAAAHIIAABUBAAAAQAAAA=="/>
            </a:ext>
          </a:extLst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502140" y="22225"/>
          <a:ext cx="1372870" cy="703580"/>
        </a:xfrm>
        <a:prstGeom prst="rect">
          <a:avLst/>
        </a:prstGeom>
        <a:noFill/>
        <a:ln w="12700" cap="flat">
          <a:noFill/>
          <a:prstDash val="solid"/>
          <a:headEnd type="none" w="med" len="med"/>
          <a:tailEnd type="none" w="med" len="med"/>
        </a:ln>
        <a:effectLst/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19050</xdr:rowOff>
    </xdr:to>
    <xdr:sp macro="" fLocksText="0">
      <xdr:nvSpPr>
        <xdr:cNvPr id="49" name="_x0000_t202" hidden="1"/>
        <xdr:cNvSpPr>
          <a:extLst>
            <a:ext uri="smNativeData">
              <pm:smNativeData xmlns:pm="smNativeData" val="SMDATA_13_Vb3uZx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ZACPAwAAAAAAAAAAOD4AAH8+AAAAAAAA"/>
            </a:ext>
          </a:extLst>
        </xdr:cNvSpPr>
      </xdr:nvSpPr>
      <xdr:spPr>
        <a:xfrm>
          <a:off x="0" y="0"/>
          <a:ext cx="10114280" cy="10159365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19050</xdr:rowOff>
    </xdr:to>
    <xdr:sp macro="" fLocksText="0">
      <xdr:nvSpPr>
        <xdr:cNvPr id="48" name="_x0000_t202" hidden="1"/>
        <xdr:cNvSpPr>
          <a:extLst>
            <a:ext uri="smNativeData">
              <pm:smNativeData xmlns:pm="smNativeData" val="SMDATA_13_Vb3uZx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ZACPAwAAAAAAAAAAOD4AAH8+AAAAAAAA"/>
            </a:ext>
          </a:extLst>
        </xdr:cNvSpPr>
      </xdr:nvSpPr>
      <xdr:spPr>
        <a:xfrm>
          <a:off x="0" y="0"/>
          <a:ext cx="10114280" cy="10159365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19050</xdr:rowOff>
    </xdr:to>
    <xdr:sp macro="" fLocksText="0">
      <xdr:nvSpPr>
        <xdr:cNvPr id="47" name="_x0000_t202" hidden="1"/>
        <xdr:cNvSpPr>
          <a:extLst>
            <a:ext uri="smNativeData">
              <pm:smNativeData xmlns:pm="smNativeData" val="SMDATA_13_Vb3uZx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EEAQQ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ZACPAwAAAAAAAAAAOD4AAH8+AAAAAAAA"/>
            </a:ext>
          </a:extLst>
        </xdr:cNvSpPr>
      </xdr:nvSpPr>
      <xdr:spPr>
        <a:xfrm>
          <a:off x="0" y="0"/>
          <a:ext cx="10114280" cy="10159365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fLocksText="0">
      <xdr:nvSpPr>
        <xdr:cNvPr id="46" name="_x0000_t202" hidden="1"/>
        <xdr:cNvSpPr>
          <a:extLst>
            <a:ext uri="smNativeData">
              <pm:smNativeData xmlns:pm="smNativeData" val="SMDATA_13_Vb3uZx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EEAQQ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OD4AAH4/AAAAAAAA"/>
            </a:ext>
          </a:extLst>
        </xdr:cNvSpPr>
      </xdr:nvSpPr>
      <xdr:spPr>
        <a:xfrm>
          <a:off x="0" y="0"/>
          <a:ext cx="10114280" cy="1032129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fLocksText="0">
      <xdr:nvSpPr>
        <xdr:cNvPr id="45" name="_x0000_t202" hidden="1"/>
        <xdr:cNvSpPr>
          <a:extLst>
            <a:ext uri="smNativeData">
              <pm:smNativeData xmlns:pm="smNativeData" val="SMDATA_13_Vb3uZx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EEAQQ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OD4AAH4/AAAAAAAA"/>
            </a:ext>
          </a:extLst>
        </xdr:cNvSpPr>
      </xdr:nvSpPr>
      <xdr:spPr>
        <a:xfrm>
          <a:off x="0" y="0"/>
          <a:ext cx="10114280" cy="1032129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fLocksText="0">
      <xdr:nvSpPr>
        <xdr:cNvPr id="44" name="_x0000_t202" hidden="1"/>
        <xdr:cNvSpPr>
          <a:extLst>
            <a:ext uri="smNativeData">
              <pm:smNativeData xmlns:pm="smNativeData" val="SMDATA_13_Vb3uZx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OD4AAH4/AAAAAAAA"/>
            </a:ext>
          </a:extLst>
        </xdr:cNvSpPr>
      </xdr:nvSpPr>
      <xdr:spPr>
        <a:xfrm>
          <a:off x="0" y="0"/>
          <a:ext cx="10114280" cy="1032129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fLocksText="0">
      <xdr:nvSpPr>
        <xdr:cNvPr id="43" name="_x0000_t202" hidden="1"/>
        <xdr:cNvSpPr>
          <a:extLst>
            <a:ext uri="smNativeData">
              <pm:smNativeData xmlns:pm="smNativeData" val="SMDATA_13_Vb3uZx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EEAQQ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OD4AAH4/AAAAAAAA"/>
            </a:ext>
          </a:extLst>
        </xdr:cNvSpPr>
      </xdr:nvSpPr>
      <xdr:spPr>
        <a:xfrm>
          <a:off x="0" y="0"/>
          <a:ext cx="10114280" cy="1032129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fLocksText="0">
      <xdr:nvSpPr>
        <xdr:cNvPr id="42" name="_x0000_t202" hidden="1"/>
        <xdr:cNvSpPr>
          <a:extLst>
            <a:ext uri="smNativeData">
              <pm:smNativeData xmlns:pm="smNativeData" val="SMDATA_13_Vb3uZx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EEAQQ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OD4AAH4/AAAAAAAA"/>
            </a:ext>
          </a:extLst>
        </xdr:cNvSpPr>
      </xdr:nvSpPr>
      <xdr:spPr>
        <a:xfrm>
          <a:off x="0" y="0"/>
          <a:ext cx="10114280" cy="1032129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fLocksText="0">
      <xdr:nvSpPr>
        <xdr:cNvPr id="41" name="_x0000_t202" hidden="1"/>
        <xdr:cNvSpPr>
          <a:extLst>
            <a:ext uri="smNativeData">
              <pm:smNativeData xmlns:pm="smNativeData" val="SMDATA_13_Vb3uZx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EEAQQ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OD4AAH4/AAAAAAAA"/>
            </a:ext>
          </a:extLst>
        </xdr:cNvSpPr>
      </xdr:nvSpPr>
      <xdr:spPr>
        <a:xfrm>
          <a:off x="0" y="0"/>
          <a:ext cx="10114280" cy="1032129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fLocksText="0">
      <xdr:nvSpPr>
        <xdr:cNvPr id="40" name="_x0000_t202" hidden="1"/>
        <xdr:cNvSpPr>
          <a:extLst>
            <a:ext uri="smNativeData">
              <pm:smNativeData xmlns:pm="smNativeData" val="SMDATA_13_Vb3uZx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EEAQQ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OD4AAH4/AAAAAAAA"/>
            </a:ext>
          </a:extLst>
        </xdr:cNvSpPr>
      </xdr:nvSpPr>
      <xdr:spPr>
        <a:xfrm>
          <a:off x="0" y="0"/>
          <a:ext cx="10114280" cy="1032129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fLocksText="0">
      <xdr:nvSpPr>
        <xdr:cNvPr id="39" name="_x0000_t202" hidden="1"/>
        <xdr:cNvSpPr>
          <a:extLst>
            <a:ext uri="smNativeData">
              <pm:smNativeData xmlns:pm="smNativeData" val="SMDATA_13_Vb3uZx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EEAQQ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OD4AAH4/AAAAAAAA"/>
            </a:ext>
          </a:extLst>
        </xdr:cNvSpPr>
      </xdr:nvSpPr>
      <xdr:spPr>
        <a:xfrm>
          <a:off x="0" y="0"/>
          <a:ext cx="10114280" cy="1032129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fLocksText="0">
      <xdr:nvSpPr>
        <xdr:cNvPr id="38" name="_x0000_t202" hidden="1"/>
        <xdr:cNvSpPr>
          <a:extLst>
            <a:ext uri="smNativeData">
              <pm:smNativeData xmlns:pm="smNativeData" val="SMDATA_13_Vb3uZx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OD4AAH4/AAAAAAAA"/>
            </a:ext>
          </a:extLst>
        </xdr:cNvSpPr>
      </xdr:nvSpPr>
      <xdr:spPr>
        <a:xfrm>
          <a:off x="0" y="0"/>
          <a:ext cx="10114280" cy="1032129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fLocksText="0">
      <xdr:nvSpPr>
        <xdr:cNvPr id="37" name="_x0000_t202" hidden="1"/>
        <xdr:cNvSpPr>
          <a:extLst>
            <a:ext uri="smNativeData">
              <pm:smNativeData xmlns:pm="smNativeData" val="SMDATA_13_Vb3uZx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EEAQQ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OD4AAH4/AAAAAAAA"/>
            </a:ext>
          </a:extLst>
        </xdr:cNvSpPr>
      </xdr:nvSpPr>
      <xdr:spPr>
        <a:xfrm>
          <a:off x="0" y="0"/>
          <a:ext cx="10114280" cy="1032129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fLocksText="0">
      <xdr:nvSpPr>
        <xdr:cNvPr id="36" name="_x0000_t202" hidden="1"/>
        <xdr:cNvSpPr>
          <a:extLst>
            <a:ext uri="smNativeData">
              <pm:smNativeData xmlns:pm="smNativeData" val="SMDATA_13_Vb3uZx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EEAQQ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OD4AAH4/AAAAAAAA"/>
            </a:ext>
          </a:extLst>
        </xdr:cNvSpPr>
      </xdr:nvSpPr>
      <xdr:spPr>
        <a:xfrm>
          <a:off x="0" y="0"/>
          <a:ext cx="10114280" cy="1032129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fLocksText="0">
      <xdr:nvSpPr>
        <xdr:cNvPr id="35" name="_x0000_t202" hidden="1"/>
        <xdr:cNvSpPr>
          <a:extLst>
            <a:ext uri="smNativeData">
              <pm:smNativeData xmlns:pm="smNativeData" val="SMDATA_13_Vb3uZx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EEAQQ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OD4AAH4/AAAAAAAA"/>
            </a:ext>
          </a:extLst>
        </xdr:cNvSpPr>
      </xdr:nvSpPr>
      <xdr:spPr>
        <a:xfrm>
          <a:off x="0" y="0"/>
          <a:ext cx="10114280" cy="1032129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fLocksText="0">
      <xdr:nvSpPr>
        <xdr:cNvPr id="34" name="_x0000_t202" hidden="1"/>
        <xdr:cNvSpPr>
          <a:extLst>
            <a:ext uri="smNativeData">
              <pm:smNativeData xmlns:pm="smNativeData" val="SMDATA_13_Vb3uZx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EEAQQ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OD4AAH4/AAAAAAAA"/>
            </a:ext>
          </a:extLst>
        </xdr:cNvSpPr>
      </xdr:nvSpPr>
      <xdr:spPr>
        <a:xfrm>
          <a:off x="0" y="0"/>
          <a:ext cx="10114280" cy="1032129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fLocksText="0">
      <xdr:nvSpPr>
        <xdr:cNvPr id="33" name="_x0000_t202" hidden="1"/>
        <xdr:cNvSpPr>
          <a:extLst>
            <a:ext uri="smNativeData">
              <pm:smNativeData xmlns:pm="smNativeData" val="SMDATA_13_Vb3uZx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EEAQQ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OD4AAH4/AAAAAAAA"/>
            </a:ext>
          </a:extLst>
        </xdr:cNvSpPr>
      </xdr:nvSpPr>
      <xdr:spPr>
        <a:xfrm>
          <a:off x="0" y="0"/>
          <a:ext cx="10114280" cy="1032129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fLocksText="0">
      <xdr:nvSpPr>
        <xdr:cNvPr id="32" name="_x0000_t202" hidden="1"/>
        <xdr:cNvSpPr>
          <a:extLst>
            <a:ext uri="smNativeData">
              <pm:smNativeData xmlns:pm="smNativeData" val="SMDATA_13_Vb3uZx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jPEA4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OD4AAH4/AAAAAAAA"/>
            </a:ext>
          </a:extLst>
        </xdr:cNvSpPr>
      </xdr:nvSpPr>
      <xdr:spPr>
        <a:xfrm>
          <a:off x="0" y="0"/>
          <a:ext cx="10114280" cy="1032129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fLocksText="0">
      <xdr:nvSpPr>
        <xdr:cNvPr id="31" name="_x0000_t202" hidden="1"/>
        <xdr:cNvSpPr>
          <a:extLst>
            <a:ext uri="smNativeData">
              <pm:smNativeData xmlns:pm="smNativeData" val="SMDATA_13_Vb3uZx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Pz///8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OD4AAH4/AAAAAAAA"/>
            </a:ext>
          </a:extLst>
        </xdr:cNvSpPr>
      </xdr:nvSpPr>
      <xdr:spPr>
        <a:xfrm>
          <a:off x="0" y="0"/>
          <a:ext cx="10114280" cy="1032129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fLocksText="0">
      <xdr:nvSpPr>
        <xdr:cNvPr id="30" name="_x0000_t202" hidden="1"/>
        <xdr:cNvSpPr>
          <a:extLst>
            <a:ext uri="smNativeData">
              <pm:smNativeData xmlns:pm="smNativeData" val="SMDATA_13_Vb3uZx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P////8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OD4AAH4/AAAAAAAA"/>
            </a:ext>
          </a:extLst>
        </xdr:cNvSpPr>
      </xdr:nvSpPr>
      <xdr:spPr>
        <a:xfrm>
          <a:off x="0" y="0"/>
          <a:ext cx="10114280" cy="1032129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fLocksText="0">
      <xdr:nvSpPr>
        <xdr:cNvPr id="29" name="_x0000_t202" hidden="1"/>
        <xdr:cNvSpPr>
          <a:extLst>
            <a:ext uri="smNativeData">
              <pm:smNativeData xmlns:pm="smNativeData" val="SMDATA_13_Vb3uZx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OD4AAH4/AAAAAAAA"/>
            </a:ext>
          </a:extLst>
        </xdr:cNvSpPr>
      </xdr:nvSpPr>
      <xdr:spPr>
        <a:xfrm>
          <a:off x="0" y="0"/>
          <a:ext cx="10114280" cy="1032129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fLocksText="0">
      <xdr:nvSpPr>
        <xdr:cNvPr id="28" name="_x0000_t202" hidden="1"/>
        <xdr:cNvSpPr>
          <a:extLst>
            <a:ext uri="smNativeData">
              <pm:smNativeData xmlns:pm="smNativeData" val="SMDATA_13_Vb3uZx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O0NAw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OD4AAH4/AAAAAAAA"/>
            </a:ext>
          </a:extLst>
        </xdr:cNvSpPr>
      </xdr:nvSpPr>
      <xdr:spPr>
        <a:xfrm>
          <a:off x="0" y="0"/>
          <a:ext cx="10114280" cy="1032129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fLocksText="0">
      <xdr:nvSpPr>
        <xdr:cNvPr id="27" name="_x0000_t202" hidden="1"/>
        <xdr:cNvSpPr>
          <a:extLst>
            <a:ext uri="smNativeData">
              <pm:smNativeData xmlns:pm="smNativeData" val="SMDATA_13_Vb3uZx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OD4AAH4/AAAAAAAA"/>
            </a:ext>
          </a:extLst>
        </xdr:cNvSpPr>
      </xdr:nvSpPr>
      <xdr:spPr>
        <a:xfrm>
          <a:off x="0" y="0"/>
          <a:ext cx="10114280" cy="1032129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fLocksText="0">
      <xdr:nvSpPr>
        <xdr:cNvPr id="26" name="_x0000_t202" hidden="1"/>
        <xdr:cNvSpPr>
          <a:extLst>
            <a:ext uri="smNativeData">
              <pm:smNativeData xmlns:pm="smNativeData" val="SMDATA_13_Vb3uZx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Pz///8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OD4AAH4/AAAAAAAA"/>
            </a:ext>
          </a:extLst>
        </xdr:cNvSpPr>
      </xdr:nvSpPr>
      <xdr:spPr>
        <a:xfrm>
          <a:off x="0" y="0"/>
          <a:ext cx="10114280" cy="1032129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fLocksText="0">
      <xdr:nvSpPr>
        <xdr:cNvPr id="25" name="_x0000_t202" hidden="1"/>
        <xdr:cNvSpPr>
          <a:extLst>
            <a:ext uri="smNativeData">
              <pm:smNativeData xmlns:pm="smNativeData" val="SMDATA_13_Vb3uZx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Pj///8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OD4AAH4/AAAAAAAA"/>
            </a:ext>
          </a:extLst>
        </xdr:cNvSpPr>
      </xdr:nvSpPr>
      <xdr:spPr>
        <a:xfrm>
          <a:off x="0" y="0"/>
          <a:ext cx="10114280" cy="1032129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fLocksText="0">
      <xdr:nvSpPr>
        <xdr:cNvPr id="24" name="_x0000_t202" hidden="1"/>
        <xdr:cNvSpPr>
          <a:extLst>
            <a:ext uri="smNativeData">
              <pm:smNativeData xmlns:pm="smNativeData" val="SMDATA_13_Vb3uZx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Pz///8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OD4AAH4/AAAAAAAA"/>
            </a:ext>
          </a:extLst>
        </xdr:cNvSpPr>
      </xdr:nvSpPr>
      <xdr:spPr>
        <a:xfrm>
          <a:off x="0" y="0"/>
          <a:ext cx="10114280" cy="1032129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fLocksText="0">
      <xdr:nvSpPr>
        <xdr:cNvPr id="23" name="_x0000_t202" hidden="1"/>
        <xdr:cNvSpPr>
          <a:extLst>
            <a:ext uri="smNativeData">
              <pm:smNativeData xmlns:pm="smNativeData" val="SMDATA_13_Vb3uZx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OD4AAH4/AAAAAAAA"/>
            </a:ext>
          </a:extLst>
        </xdr:cNvSpPr>
      </xdr:nvSpPr>
      <xdr:spPr>
        <a:xfrm>
          <a:off x="0" y="0"/>
          <a:ext cx="10114280" cy="1032129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fLocksText="0">
      <xdr:nvSpPr>
        <xdr:cNvPr id="22" name="_x0000_t202" hidden="1"/>
        <xdr:cNvSpPr>
          <a:extLst>
            <a:ext uri="smNativeData">
              <pm:smNativeData xmlns:pm="smNativeData" val="SMDATA_13_Vb3uZx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OD4AAH4/AAAAAAAA"/>
            </a:ext>
          </a:extLst>
        </xdr:cNvSpPr>
      </xdr:nvSpPr>
      <xdr:spPr>
        <a:xfrm>
          <a:off x="0" y="0"/>
          <a:ext cx="10114280" cy="1032129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fLocksText="0">
      <xdr:nvSpPr>
        <xdr:cNvPr id="21" name="_x0000_t202" hidden="1"/>
        <xdr:cNvSpPr>
          <a:extLst>
            <a:ext uri="smNativeData">
              <pm:smNativeData xmlns:pm="smNativeData" val="SMDATA_13_Vb3uZx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EIXS0k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OD4AAH4/AAAAAAAA"/>
            </a:ext>
          </a:extLst>
        </xdr:cNvSpPr>
      </xdr:nvSpPr>
      <xdr:spPr>
        <a:xfrm>
          <a:off x="0" y="0"/>
          <a:ext cx="10114280" cy="1032129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fLocksText="0">
      <xdr:nvSpPr>
        <xdr:cNvPr id="20" name="_x0000_t202" hidden="1"/>
        <xdr:cNvSpPr>
          <a:extLst>
            <a:ext uri="smNativeData">
              <pm:smNativeData xmlns:pm="smNativeData" val="SMDATA_13_Vb3uZx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EpHRtk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OD4AAH4/AAAAAAAA"/>
            </a:ext>
          </a:extLst>
        </xdr:cNvSpPr>
      </xdr:nvSpPr>
      <xdr:spPr>
        <a:xfrm>
          <a:off x="0" y="0"/>
          <a:ext cx="10114280" cy="1032129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fLocksText="0">
      <xdr:nvSpPr>
        <xdr:cNvPr id="19" name="_x0000_t202" hidden="1"/>
        <xdr:cNvSpPr>
          <a:extLst>
            <a:ext uri="smNativeData">
              <pm:smNativeData xmlns:pm="smNativeData" val="SMDATA_13_Vb3uZx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OD4AAH4/AAAAAAAA"/>
            </a:ext>
          </a:extLst>
        </xdr:cNvSpPr>
      </xdr:nvSpPr>
      <xdr:spPr>
        <a:xfrm>
          <a:off x="0" y="0"/>
          <a:ext cx="10114280" cy="1032129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fLocksText="0">
      <xdr:nvSpPr>
        <xdr:cNvPr id="18" name="_x0000_t202" hidden="1"/>
        <xdr:cNvSpPr>
          <a:extLst>
            <a:ext uri="smNativeData">
              <pm:smNativeData xmlns:pm="smNativeData" val="SMDATA_13_Vb3uZx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ElH/0s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OD4AAH4/AAAAAAAA"/>
            </a:ext>
          </a:extLst>
        </xdr:cNvSpPr>
      </xdr:nvSpPr>
      <xdr:spPr>
        <a:xfrm>
          <a:off x="0" y="0"/>
          <a:ext cx="10114280" cy="1032129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fLocksText="0">
      <xdr:nvSpPr>
        <xdr:cNvPr id="17" name="_x0000_t202" hidden="1"/>
        <xdr:cNvSpPr>
          <a:extLst>
            <a:ext uri="smNativeData">
              <pm:smNativeData xmlns:pm="smNativeData" val="SMDATA_13_Vb3uZx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EhDMQ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OD4AAH4/AAAAAAAA"/>
            </a:ext>
          </a:extLst>
        </xdr:cNvSpPr>
      </xdr:nvSpPr>
      <xdr:spPr>
        <a:xfrm>
          <a:off x="0" y="0"/>
          <a:ext cx="10114280" cy="1032129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fLocksText="0">
      <xdr:nvSpPr>
        <xdr:cNvPr id="16" name="_x0000_t202" hidden="1"/>
        <xdr:cNvSpPr>
          <a:extLst>
            <a:ext uri="smNativeData">
              <pm:smNativeData xmlns:pm="smNativeData" val="SMDATA_13_Vb3uZx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ElHRt0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OD4AAH4/AAAAAAAA"/>
            </a:ext>
          </a:extLst>
        </xdr:cNvSpPr>
      </xdr:nvSpPr>
      <xdr:spPr>
        <a:xfrm>
          <a:off x="0" y="0"/>
          <a:ext cx="10114280" cy="1032129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fLocksText="0">
      <xdr:nvSpPr>
        <xdr:cNvPr id="15" name="_x0000_t202" hidden="1"/>
        <xdr:cNvSpPr>
          <a:extLst>
            <a:ext uri="smNativeData">
              <pm:smNativeData xmlns:pm="smNativeData" val="SMDATA_13_Vb3uZx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OD4AAH4/AAAAAAAA"/>
            </a:ext>
          </a:extLst>
        </xdr:cNvSpPr>
      </xdr:nvSpPr>
      <xdr:spPr>
        <a:xfrm>
          <a:off x="0" y="0"/>
          <a:ext cx="10114280" cy="1032129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fLocksText="0">
      <xdr:nvSpPr>
        <xdr:cNvPr id="14" name="_x0000_t202" hidden="1"/>
        <xdr:cNvSpPr>
          <a:extLst>
            <a:ext uri="smNativeData">
              <pm:smNativeData xmlns:pm="smNativeData" val="SMDATA_13_Vb3uZx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OD4AAH4/AAAAAAAA"/>
            </a:ext>
          </a:extLst>
        </xdr:cNvSpPr>
      </xdr:nvSpPr>
      <xdr:spPr>
        <a:xfrm>
          <a:off x="0" y="0"/>
          <a:ext cx="10114280" cy="1032129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fLocksText="0">
      <xdr:nvSpPr>
        <xdr:cNvPr id="13" name="_x0000_t202" hidden="1"/>
        <xdr:cNvSpPr>
          <a:extLst>
            <a:ext uri="smNativeData">
              <pm:smNativeData xmlns:pm="smNativeData" val="SMDATA_13_Vb3uZx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OD4AAH4/AAAAAAAA"/>
            </a:ext>
          </a:extLst>
        </xdr:cNvSpPr>
      </xdr:nvSpPr>
      <xdr:spPr>
        <a:xfrm>
          <a:off x="0" y="0"/>
          <a:ext cx="10114280" cy="1032129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fLocksText="0">
      <xdr:nvSpPr>
        <xdr:cNvPr id="12" name="_x0000_t202" hidden="1"/>
        <xdr:cNvSpPr>
          <a:extLst>
            <a:ext uri="smNativeData">
              <pm:smNativeData xmlns:pm="smNativeData" val="SMDATA_13_Vb3uZx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Ef/S0k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OD4AAH4/AAAAAAAA"/>
            </a:ext>
          </a:extLst>
        </xdr:cNvSpPr>
      </xdr:nvSpPr>
      <xdr:spPr>
        <a:xfrm>
          <a:off x="0" y="0"/>
          <a:ext cx="10114280" cy="1032129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fLocksText="0">
      <xdr:nvSpPr>
        <xdr:cNvPr id="11" name="_x0000_t202" hidden="1"/>
        <xdr:cNvSpPr>
          <a:extLst>
            <a:ext uri="smNativeData">
              <pm:smNativeData xmlns:pm="smNativeData" val="SMDATA_13_Vb3uZx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OD4AAH4/AAAAAAAA"/>
            </a:ext>
          </a:extLst>
        </xdr:cNvSpPr>
      </xdr:nvSpPr>
      <xdr:spPr>
        <a:xfrm>
          <a:off x="0" y="0"/>
          <a:ext cx="10114280" cy="1032129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fLocksText="0">
      <xdr:nvSpPr>
        <xdr:cNvPr id="10" name="_x0000_t202" hidden="1"/>
        <xdr:cNvSpPr>
          <a:extLst>
            <a:ext uri="smNativeData">
              <pm:smNativeData xmlns:pm="smNativeData" val="SMDATA_13_Vb3uZx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EtJR/8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OD4AAH4/AAAAAAAA"/>
            </a:ext>
          </a:extLst>
        </xdr:cNvSpPr>
      </xdr:nvSpPr>
      <xdr:spPr>
        <a:xfrm>
          <a:off x="0" y="0"/>
          <a:ext cx="10114280" cy="1032129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fLocksText="0">
      <xdr:nvSpPr>
        <xdr:cNvPr id="9" name="_x0000_t202" hidden="1"/>
        <xdr:cNvSpPr>
          <a:extLst>
            <a:ext uri="smNativeData">
              <pm:smNativeData xmlns:pm="smNativeData" val="SMDATA_13_Vb3uZx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OD4AAH4/AAAAAAAA"/>
            </a:ext>
          </a:extLst>
        </xdr:cNvSpPr>
      </xdr:nvSpPr>
      <xdr:spPr>
        <a:xfrm>
          <a:off x="0" y="0"/>
          <a:ext cx="10114280" cy="1032129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fLocksText="0">
      <xdr:nvSpPr>
        <xdr:cNvPr id="8" name="_x0000_t202" hidden="1"/>
        <xdr:cNvSpPr>
          <a:extLst>
            <a:ext uri="smNativeData">
              <pm:smNativeData xmlns:pm="smNativeData" val="SMDATA_13_Vb3uZx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OD4AAH4/AAAAAAAA"/>
            </a:ext>
          </a:extLst>
        </xdr:cNvSpPr>
      </xdr:nvSpPr>
      <xdr:spPr>
        <a:xfrm>
          <a:off x="0" y="0"/>
          <a:ext cx="10114280" cy="1032129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fLocksText="0">
      <xdr:nvSpPr>
        <xdr:cNvPr id="7" name="_x0000_t202" hidden="1"/>
        <xdr:cNvSpPr>
          <a:extLst>
            <a:ext uri="smNativeData">
              <pm:smNativeData xmlns:pm="smNativeData" val="SMDATA_13_Vb3uZx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OD4AAH4/AAAAAAAA"/>
            </a:ext>
          </a:extLst>
        </xdr:cNvSpPr>
      </xdr:nvSpPr>
      <xdr:spPr>
        <a:xfrm>
          <a:off x="0" y="0"/>
          <a:ext cx="10114280" cy="1032129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fLocksText="0">
      <xdr:nvSpPr>
        <xdr:cNvPr id="6" name="_x0000_t202" hidden="1"/>
        <xdr:cNvSpPr>
          <a:extLst>
            <a:ext uri="smNativeData">
              <pm:smNativeData xmlns:pm="smNativeData" val="SMDATA_13_Vb3uZx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OD4AAH4/AAAAAAAA"/>
            </a:ext>
          </a:extLst>
        </xdr:cNvSpPr>
      </xdr:nvSpPr>
      <xdr:spPr>
        <a:xfrm>
          <a:off x="0" y="0"/>
          <a:ext cx="10114280" cy="1032129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fLocksText="0">
      <xdr:nvSpPr>
        <xdr:cNvPr id="5" name="_x0000_t202" hidden="1"/>
        <xdr:cNvSpPr>
          <a:extLst>
            <a:ext uri="smNativeData">
              <pm:smNativeData xmlns:pm="smNativeData" val="SMDATA_13_Vb3uZx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OD4AAH4/AAAAAAAA"/>
            </a:ext>
          </a:extLst>
        </xdr:cNvSpPr>
      </xdr:nvSpPr>
      <xdr:spPr>
        <a:xfrm>
          <a:off x="0" y="0"/>
          <a:ext cx="10114280" cy="1032129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 ?>
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comments" Target="../comments1.xml"/><Relationship Id="rId3" Type="http://schemas.openxmlformats.org/officeDocument/2006/relationships/vmlDrawing" Target="../drawings/vmlDrawing1.vml"/></Relationships>
</file>

<file path=xl/worksheets/_rels/sheet2.xml.rels><?xml version="1.0" encoding="UTF-8" standalone="yes" ?>
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comments" Target="../comments2.xml"/><Relationship Id="rId3" Type="http://schemas.openxmlformats.org/officeDocument/2006/relationships/vmlDrawing" Target="../drawings/vmlDrawing2.vml"/></Relationships>
</file>

<file path=xl/worksheets/_rels/sheet3.xml.rels><?xml version="1.0" encoding="UTF-8" standalone="yes" ?>
<Relationships xmlns="http://schemas.openxmlformats.org/package/2006/relationships"><Relationship Id="rId1" Type="http://schemas.openxmlformats.org/officeDocument/2006/relationships/drawing" Target="../drawings/drawing3.xml"/><Relationship Id="rId2" Type="http://schemas.openxmlformats.org/officeDocument/2006/relationships/comments" Target="../comments3.xml"/><Relationship Id="rId3" Type="http://schemas.openxmlformats.org/officeDocument/2006/relationships/vmlDrawing" Target="../drawings/vmlDrawing3.vml"/></Relationships>
</file>

<file path=xl/worksheets/_rels/sheet4.xml.rels><?xml version="1.0" encoding="UTF-8" standalone="yes" ?>
<Relationships xmlns="http://schemas.openxmlformats.org/package/2006/relationships"><Relationship Id="rId1" Type="http://schemas.openxmlformats.org/officeDocument/2006/relationships/drawing" Target="../drawings/drawing4.xml"/><Relationship Id="rId2" Type="http://schemas.openxmlformats.org/officeDocument/2006/relationships/comments" Target="../comments4.xml"/><Relationship Id="rId3" Type="http://schemas.openxmlformats.org/officeDocument/2006/relationships/vmlDrawing" Target="../drawings/vmlDrawing4.vml"/></Relationships>
</file>

<file path=xl/worksheets/_rels/sheet5.xml.rels><?xml version="1.0" encoding="UTF-8" standalone="yes" ?>
<Relationships xmlns="http://schemas.openxmlformats.org/package/2006/relationships"><Relationship Id="rId1" Type="http://schemas.openxmlformats.org/officeDocument/2006/relationships/drawing" Target="../drawings/drawing5.xml"/><Relationship Id="rId2" Type="http://schemas.openxmlformats.org/officeDocument/2006/relationships/comments" Target="../comments5.xml"/><Relationship Id="rId3" Type="http://schemas.openxmlformats.org/officeDocument/2006/relationships/vmlDrawing" Target="../drawings/vmlDrawing5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N37"/>
  <sheetViews>
    <sheetView view="normal" topLeftCell="A10" zoomScale="84" workbookViewId="0">
      <selection activeCell="B8" sqref="B8:C8"/>
    </sheetView>
  </sheetViews>
  <sheetFormatPr defaultRowHeight="15.40"/>
  <cols>
    <col min="1" max="1" width="38.437500" customWidth="1" style="2"/>
    <col min="2" max="2" width="4.660714" customWidth="1" style="2"/>
    <col min="3" max="3" width="7.214286" customWidth="1" style="2"/>
    <col min="4" max="4" width="23.553571" customWidth="1" style="2"/>
    <col min="5" max="5" width="9.553571" customWidth="1" style="2"/>
    <col min="6" max="7" width="7.437500" customWidth="1" style="2"/>
    <col min="8" max="8" width="8.330357" customWidth="1" style="2"/>
    <col min="9" max="12" width="7.437500" customWidth="1" style="2"/>
    <col min="13" max="1025" width="11.437500" customWidth="1" style="2"/>
  </cols>
  <sheetData>
    <row r="1" spans="2:14" ht="62.25" customHeight="1">
      <c r="B1" s="22" t="s">
        <v>0</v>
      </c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</row>
    <row r="2" spans="1:11">
      <c r="A2" s="3"/>
      <c r="B2" s="3"/>
      <c r="C2" s="3"/>
      <c r="E2" s="3"/>
      <c r="F2" s="3"/>
      <c r="G2" s="3"/>
      <c r="H2" s="3"/>
      <c r="I2" s="3"/>
      <c r="J2" s="3"/>
      <c r="K2" s="3"/>
    </row>
    <row r="3" spans="1:14">
      <c r="A3" s="3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2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spans="1:14">
      <c r="A5" s="3" t="s">
        <v>2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</row>
    <row r="6" spans="1:14">
      <c r="A6" s="23" t="s">
        <v>3</v>
      </c>
      <c r="B6" s="23"/>
      <c r="C6" s="23"/>
      <c r="D6" s="23"/>
      <c r="E6" s="24" t="s">
        <v>4</v>
      </c>
      <c r="F6" s="24"/>
      <c r="G6" s="24"/>
      <c r="H6" s="24"/>
      <c r="I6" s="4"/>
      <c r="J6" s="4"/>
      <c r="K6" s="4"/>
      <c r="L6" s="4"/>
      <c r="M6" s="4"/>
      <c r="N6" s="4"/>
    </row>
    <row r="7" spans="1:12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spans="1:14">
      <c r="A8" s="5" t="s">
        <v>5</v>
      </c>
      <c r="B8" s="6" t="s">
        <v>6</v>
      </c>
      <c r="C8" s="6"/>
      <c r="D8" s="7" t="s">
        <v>7</v>
      </c>
      <c r="E8" s="8" t="n">
        <v>3</v>
      </c>
      <c r="G8" s="5" t="s">
        <v>8</v>
      </c>
      <c r="H8" s="8" t="n">
        <v>3</v>
      </c>
      <c r="I8" s="5" t="s">
        <v>9</v>
      </c>
      <c r="J8" s="5"/>
      <c r="K8" s="5"/>
      <c r="L8" s="6" t="s">
        <v>10</v>
      </c>
      <c r="M8" s="6"/>
      <c r="N8" s="6"/>
    </row>
    <row r="10" spans="1:12">
      <c r="A10" s="5" t="s">
        <v>11</v>
      </c>
      <c r="B10" s="6" t="s">
        <v>12</v>
      </c>
      <c r="C10" s="6"/>
      <c r="D10" s="6"/>
      <c r="E10" s="6"/>
      <c r="F10" s="6"/>
      <c r="G10" s="6"/>
      <c r="H10" s="6"/>
      <c r="I10" s="6"/>
      <c r="J10" s="6"/>
      <c r="K10" s="6"/>
      <c r="L10" s="6"/>
    </row>
    <row r="11" spans="2:11">
      <c r="B11" s="9"/>
      <c r="C11" s="9"/>
      <c r="E11" s="9"/>
      <c r="F11" s="9"/>
      <c r="G11" s="9"/>
      <c r="H11" s="9"/>
      <c r="I11" s="9"/>
      <c r="J11" s="9"/>
      <c r="K11" s="9"/>
    </row>
    <row r="12" spans="1:14" ht="12" customHeight="1">
      <c r="A12" s="26" t="s">
        <v>13</v>
      </c>
      <c r="B12" s="27" t="s">
        <v>14</v>
      </c>
      <c r="C12" s="27" t="s">
        <v>15</v>
      </c>
      <c r="D12" s="25" t="s">
        <v>16</v>
      </c>
      <c r="E12" s="25" t="s">
        <v>17</v>
      </c>
      <c r="F12" s="25" t="s">
        <v>18</v>
      </c>
      <c r="G12" s="25"/>
      <c r="H12" s="25" t="s">
        <v>19</v>
      </c>
      <c r="I12" s="25" t="s">
        <v>20</v>
      </c>
      <c r="J12" s="25" t="s">
        <v>21</v>
      </c>
      <c r="K12" s="25" t="s">
        <v>22</v>
      </c>
      <c r="L12" s="25" t="s">
        <v>23</v>
      </c>
      <c r="M12" s="25" t="s">
        <v>24</v>
      </c>
      <c r="N12" s="28" t="s">
        <v>25</v>
      </c>
    </row>
    <row r="13" spans="1:14">
      <c r="A13" s="26"/>
      <c r="B13" s="27"/>
      <c r="C13" s="27"/>
      <c r="D13" s="25"/>
      <c r="E13" s="25"/>
      <c r="F13" s="10" t="s">
        <v>26</v>
      </c>
      <c r="G13" s="10" t="s">
        <v>27</v>
      </c>
      <c r="H13" s="25"/>
      <c r="I13" s="25"/>
      <c r="J13" s="25"/>
      <c r="K13" s="25"/>
      <c r="L13" s="25"/>
      <c r="M13" s="25"/>
      <c r="N13" s="28"/>
    </row>
    <row r="14" spans="1:14" s="15" customFormat="1" ht="13.45">
      <c r="A14" s="11" t="s">
        <v>28</v>
      </c>
      <c r="B14" s="12" t="s">
        <v>25</v>
      </c>
      <c r="C14" s="12" t="s">
        <v>29</v>
      </c>
      <c r="D14" s="12" t="s">
        <v>30</v>
      </c>
      <c r="E14" s="12" t="n">
        <v>29</v>
      </c>
      <c r="F14" s="12" t="n">
        <v>29</v>
      </c>
      <c r="G14" s="12"/>
      <c r="H14" s="13"/>
      <c r="I14" s="12" t="n">
        <v>0</v>
      </c>
      <c r="J14" s="13"/>
      <c r="K14" s="12" t="n">
        <v>0</v>
      </c>
      <c r="L14" s="13">
        <f>K14/E14</f>
        <v>0</v>
      </c>
      <c r="M14" s="12" t="n">
        <v>100</v>
      </c>
      <c r="N14" s="14" t="n">
        <v>0</v>
      </c>
    </row>
    <row r="15" spans="1:14" s="15" customFormat="1" ht="13.45">
      <c r="A15" s="11" t="s">
        <v>31</v>
      </c>
      <c r="B15" s="12" t="s">
        <v>25</v>
      </c>
      <c r="C15" s="12" t="s">
        <v>32</v>
      </c>
      <c r="D15" s="12" t="s">
        <v>33</v>
      </c>
      <c r="E15" s="12" t="n">
        <v>37</v>
      </c>
      <c r="F15" s="12" t="n">
        <v>37</v>
      </c>
      <c r="G15" s="12"/>
      <c r="H15" s="13"/>
      <c r="I15" s="12" t="n">
        <v>0</v>
      </c>
      <c r="J15" s="13"/>
      <c r="K15" s="12" t="n">
        <v>0</v>
      </c>
      <c r="L15" s="13">
        <f>K15/E15</f>
        <v>0</v>
      </c>
      <c r="M15" s="12" t="n">
        <v>100</v>
      </c>
      <c r="N15" s="14" t="n">
        <v>0</v>
      </c>
    </row>
    <row r="16" spans="1:14" s="15" customFormat="1" ht="13.45">
      <c r="A16" s="11" t="s">
        <v>34</v>
      </c>
      <c r="B16" s="12" t="s">
        <v>25</v>
      </c>
      <c r="C16" s="12" t="s">
        <v>35</v>
      </c>
      <c r="D16" s="12" t="s">
        <v>36</v>
      </c>
      <c r="E16" s="12" t="n">
        <v>16</v>
      </c>
      <c r="F16" s="12" t="n">
        <v>16</v>
      </c>
      <c r="G16" s="12"/>
      <c r="H16" s="13"/>
      <c r="I16" s="12" t="n">
        <v>0</v>
      </c>
      <c r="J16" s="13"/>
      <c r="K16" s="12" t="n">
        <v>0</v>
      </c>
      <c r="L16" s="13" t="n">
        <v>0</v>
      </c>
      <c r="M16" s="12" t="n">
        <v>100</v>
      </c>
      <c r="N16" s="14" t="n">
        <v>0</v>
      </c>
    </row>
    <row r="17" spans="1:14" s="15" customFormat="1" ht="13.45">
      <c r="A17" s="11"/>
      <c r="B17" s="12"/>
      <c r="C17" s="12"/>
      <c r="D17" s="12"/>
      <c r="E17" s="12"/>
      <c r="F17" s="12"/>
      <c r="G17" s="12"/>
      <c r="H17" s="13"/>
      <c r="I17" s="12"/>
      <c r="J17" s="13"/>
      <c r="K17" s="12"/>
      <c r="L17" s="13"/>
      <c r="M17" s="12"/>
      <c r="N17" s="14"/>
    </row>
    <row r="18" spans="1:14" s="15" customFormat="1" ht="13.45">
      <c r="A18" s="11"/>
      <c r="B18" s="12"/>
      <c r="C18" s="12"/>
      <c r="D18" s="12"/>
      <c r="E18" s="12"/>
      <c r="F18" s="12"/>
      <c r="G18" s="12"/>
      <c r="H18" s="13"/>
      <c r="I18" s="12"/>
      <c r="J18" s="13"/>
      <c r="K18" s="12"/>
      <c r="L18" s="13"/>
      <c r="M18" s="12"/>
      <c r="N18" s="14"/>
    </row>
    <row r="19" spans="1:14" s="15" customFormat="1" ht="13.45">
      <c r="A19" s="11"/>
      <c r="B19" s="12"/>
      <c r="C19" s="12"/>
      <c r="D19" s="12"/>
      <c r="E19" s="12"/>
      <c r="F19" s="12"/>
      <c r="G19" s="12"/>
      <c r="H19" s="13"/>
      <c r="I19" s="12"/>
      <c r="J19" s="13"/>
      <c r="K19" s="12"/>
      <c r="L19" s="13"/>
      <c r="M19" s="12"/>
      <c r="N19" s="14"/>
    </row>
    <row r="20" spans="1:14" s="15" customFormat="1" ht="13.45">
      <c r="A20" s="11"/>
      <c r="B20" s="12"/>
      <c r="C20" s="12"/>
      <c r="D20" s="12"/>
      <c r="E20" s="12"/>
      <c r="F20" s="12"/>
      <c r="G20" s="12"/>
      <c r="H20" s="13"/>
      <c r="I20" s="12"/>
      <c r="J20" s="13"/>
      <c r="K20" s="12"/>
      <c r="L20" s="13"/>
      <c r="M20" s="12"/>
      <c r="N20" s="14"/>
    </row>
    <row r="21" spans="1:14" s="15" customFormat="1" ht="13.45">
      <c r="A21" s="11"/>
      <c r="B21" s="12"/>
      <c r="C21" s="12"/>
      <c r="D21" s="12"/>
      <c r="E21" s="12"/>
      <c r="F21" s="12"/>
      <c r="G21" s="12"/>
      <c r="H21" s="13"/>
      <c r="I21" s="12"/>
      <c r="J21" s="13"/>
      <c r="K21" s="12"/>
      <c r="L21" s="13"/>
      <c r="M21" s="12"/>
      <c r="N21" s="14"/>
    </row>
    <row r="22" spans="1:14" s="15" customFormat="1" ht="13.45">
      <c r="A22" s="11"/>
      <c r="B22" s="12"/>
      <c r="C22" s="12"/>
      <c r="D22" s="12"/>
      <c r="E22" s="12"/>
      <c r="F22" s="12"/>
      <c r="G22" s="12"/>
      <c r="H22" s="13"/>
      <c r="I22" s="12"/>
      <c r="J22" s="13"/>
      <c r="K22" s="12"/>
      <c r="L22" s="13"/>
      <c r="M22" s="12"/>
      <c r="N22" s="14"/>
    </row>
    <row r="23" spans="1:14" s="15" customFormat="1" ht="13.45">
      <c r="A23" s="11"/>
      <c r="B23" s="12"/>
      <c r="C23" s="12"/>
      <c r="D23" s="12"/>
      <c r="E23" s="12"/>
      <c r="F23" s="12"/>
      <c r="G23" s="12"/>
      <c r="H23" s="13"/>
      <c r="I23" s="12"/>
      <c r="J23" s="13"/>
      <c r="K23" s="12"/>
      <c r="L23" s="13"/>
      <c r="M23" s="12"/>
      <c r="N23" s="14"/>
    </row>
    <row r="24" spans="1:14" s="15" customFormat="1" ht="13.45">
      <c r="A24" s="11"/>
      <c r="B24" s="12"/>
      <c r="C24" s="12"/>
      <c r="D24" s="12"/>
      <c r="E24" s="12"/>
      <c r="F24" s="12"/>
      <c r="G24" s="12"/>
      <c r="H24" s="13"/>
      <c r="I24" s="12"/>
      <c r="J24" s="13"/>
      <c r="K24" s="12"/>
      <c r="L24" s="13"/>
      <c r="M24" s="12"/>
      <c r="N24" s="14"/>
    </row>
    <row r="25" spans="1:14" s="15" customFormat="1" ht="13.45">
      <c r="A25" s="11"/>
      <c r="B25" s="12"/>
      <c r="C25" s="12"/>
      <c r="D25" s="12"/>
      <c r="E25" s="12"/>
      <c r="F25" s="12"/>
      <c r="G25" s="12"/>
      <c r="H25" s="13"/>
      <c r="I25" s="12"/>
      <c r="J25" s="13"/>
      <c r="K25" s="12"/>
      <c r="L25" s="13"/>
      <c r="M25" s="12"/>
      <c r="N25" s="14"/>
    </row>
    <row r="26" spans="1:14" s="15" customFormat="1" ht="13.45">
      <c r="A26" s="11"/>
      <c r="B26" s="12"/>
      <c r="C26" s="12"/>
      <c r="D26" s="12"/>
      <c r="E26" s="12"/>
      <c r="F26" s="12"/>
      <c r="G26" s="12"/>
      <c r="H26" s="13"/>
      <c r="I26" s="12"/>
      <c r="J26" s="13"/>
      <c r="K26" s="12"/>
      <c r="L26" s="13"/>
      <c r="M26" s="12"/>
      <c r="N26" s="14"/>
    </row>
    <row r="27" spans="1:14" s="15" customFormat="1" ht="16.50" customHeight="1">
      <c r="A27" s="11"/>
      <c r="B27" s="12"/>
      <c r="C27" s="12"/>
      <c r="D27" s="12"/>
      <c r="E27" s="12"/>
      <c r="F27" s="12"/>
      <c r="G27" s="12"/>
      <c r="H27" s="13"/>
      <c r="I27" s="12"/>
      <c r="J27" s="13"/>
      <c r="K27" s="12"/>
      <c r="L27" s="13"/>
      <c r="M27" s="12"/>
      <c r="N27" s="14"/>
    </row>
    <row r="28" spans="1:14">
      <c r="A28" s="16" t="s">
        <v>37</v>
      </c>
      <c r="B28" s="17" t="s">
        <v>38</v>
      </c>
      <c r="C28" s="17" t="s">
        <v>38</v>
      </c>
      <c r="D28" s="17" t="s">
        <v>38</v>
      </c>
      <c r="E28" s="17">
        <f>SUM(E14:E27)</f>
        <v>82</v>
      </c>
      <c r="F28" s="17">
        <f>SUM(F14:F27)</f>
        <v>82</v>
      </c>
      <c r="G28" s="17">
        <f>SUM(G14:G27)</f>
        <v>0</v>
      </c>
      <c r="H28" s="18"/>
      <c r="I28" s="17">
        <f>(E28-SUM(F28:G28))-K28</f>
        <v>0</v>
      </c>
      <c r="J28" s="18"/>
      <c r="K28" s="17">
        <f>SUM(K14:K27)</f>
        <v>0</v>
      </c>
      <c r="L28" s="18">
        <f>K28/E28</f>
        <v>0</v>
      </c>
      <c r="M28" s="17">
        <f>AVERAGE(M14:M27)</f>
        <v>100</v>
      </c>
      <c r="N28" s="19">
        <f>AVERAGE(N14:N27)</f>
        <v>0</v>
      </c>
    </row>
    <row r="30" spans="1:14" ht="120" customHeight="1">
      <c r="A30" s="29" t="s">
        <v>39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">
      <c r="A32" s="20"/>
    </row>
    <row r="33" spans="2:10" ht="12" customHeight="1">
      <c r="B33" s="30" t="s">
        <v>40</v>
      </c>
      <c r="C33" s="30"/>
      <c r="D33" s="30"/>
      <c r="G33" s="3" t="s">
        <v>41</v>
      </c>
      <c r="H33" s="3"/>
      <c r="I33" s="3"/>
      <c r="J33" s="3"/>
    </row>
    <row r="34" spans="2:10" ht="38.25" customHeight="1">
      <c r="B34" s="8"/>
      <c r="C34" s="8"/>
      <c r="D34" s="8"/>
      <c r="G34" s="6"/>
      <c r="H34" s="6"/>
      <c r="I34" s="6"/>
      <c r="J34" s="6"/>
    </row>
    <row r="35" spans="1:8" hidden="1">
      <c r="A35" s="9" t="e">
        <f>#REF!</f>
        <v>#REF!</v>
      </c>
      <c r="B35" s="9"/>
      <c r="C35" s="9"/>
      <c r="E35" s="9"/>
      <c r="F35" s="9"/>
      <c r="G35" s="9"/>
      <c r="H35" s="9"/>
      <extLst>
        <ext uri="smNativeData">
          <pm:rowDef xmlns:pm="smNativeData" id="1743699285" r="35" hidden="1" collapsedDB="0" collapsedOL="0"/>
        </ext>
      </extLst>
    </row>
    <row r="36" spans="1:1" hidden="1">
      <extLst>
        <ext uri="smNativeData">
          <pm:rowDef xmlns:pm="smNativeData" id="1743699285" r="36" hidden="1" collapsedDB="0" collapsedOL="0"/>
        </ext>
      </extLst>
    </row>
    <row r="37" spans="2:10" ht="21" customHeight="1">
      <c r="B37" s="31" t="str">
        <f>B10</f>
        <v>MTI. ERICK DE JESUS TELLEZ VERA</v>
      </c>
      <c r="C37" s="31"/>
      <c r="D37" s="31"/>
      <c r="E37" s="21"/>
      <c r="F37" s="21"/>
      <c r="G37" s="31" t="s">
        <v>42</v>
      </c>
      <c r="H37" s="31"/>
      <c r="I37" s="31"/>
      <c r="J37" s="31"/>
    </row>
  </sheetData>
  <mergeCells count="31">
    <mergeCell ref="B1:N1"/>
    <mergeCell ref="A3:N3"/>
    <mergeCell ref="A5:N5"/>
    <mergeCell ref="A6:D6"/>
    <mergeCell ref="E6:H6"/>
    <mergeCell ref="B8:C8"/>
    <mergeCell ref="I8:K8"/>
    <mergeCell ref="L8:N8"/>
    <mergeCell ref="B10:L10"/>
    <mergeCell ref="F12:G12"/>
    <mergeCell ref="A12:A13"/>
    <mergeCell ref="B12:B13"/>
    <mergeCell ref="C12:C13"/>
    <mergeCell ref="D12:D13"/>
    <mergeCell ref="E12:E13"/>
    <mergeCell ref="H12:H13"/>
    <mergeCell ref="I12:I13"/>
    <mergeCell ref="J12:J13"/>
    <mergeCell ref="K12:K13"/>
    <mergeCell ref="L12:L13"/>
    <mergeCell ref="M12:M13"/>
    <mergeCell ref="N12:N13"/>
    <mergeCell ref="A30:N30"/>
    <mergeCell ref="B33:D33"/>
    <mergeCell ref="G33:J33"/>
    <mergeCell ref="B34:D34"/>
    <mergeCell ref="G34:J34"/>
    <mergeCell ref="A35:B35"/>
    <mergeCell ref="E35:H35"/>
    <mergeCell ref="B37:D37"/>
    <mergeCell ref="G37:J37"/>
  </mergeCells>
  <printOptions>
    <extLst>
      <ext uri="smNativeData">
        <pm:pageFlags xmlns:pm="smNativeData" id="1743699285" printRowHead="0" printColHead="0" printHeadLine="0" printFootLine="1" autoHeightHeader="0" autoHeightFooter="0" fitToPageBoth="1"/>
      </ext>
    </extLst>
  </printOptions>
  <pageMargins left="0.700000" right="0.700000" top="0.750000" bottom="0.750000" header="0.300000" footer="0.300000"/>
  <pageSetup paperSize="1" scale="72" fitToWidth="0" fitToHeight="1" orientation="landscape"/>
  <headerFooter>
    <oddFooter>&amp;RAgosto 2022</oddFooter>
    <extLst>
      <ext uri="smNativeData">
        <pm:header xmlns:pm="smNativeData" id="1743699285" l="56" r="56" t="56" b="56" borderId="0" fillId="0" vertical="0"/>
        <pm:footer xmlns:pm="smNativeData" id="1743699285" l="56" r="56" t="56" b="56" borderId="0" fillId="0" vertical="2"/>
        <pm:paperBin xmlns:pm="smNativeData" id="1743699285" Id="0" type="0" value="0"/>
        <pm:paperBin xmlns:pm="smNativeData" id="1743699285" Id="1" type="0" value="0"/>
      </ext>
    </extLst>
  </headerFooter>
  <drawing r:id="rId1"/>
  <legacyDrawing r:id="rId3"/>
  <extLst>
    <ext uri="smNativeData">
      <pm:sheetPrefs xmlns:pm="smNativeData" day="1743699285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N37"/>
  <sheetViews>
    <sheetView tabSelected="1" view="normal" zoomScale="84" workbookViewId="0">
      <selection activeCell="D41" sqref="D41"/>
    </sheetView>
  </sheetViews>
  <sheetFormatPr defaultRowHeight="15.40"/>
  <cols>
    <col min="1" max="1" width="38.437500" customWidth="1" style="2"/>
    <col min="2" max="2" width="4.660714" customWidth="1" style="2"/>
    <col min="3" max="3" width="7.214286" customWidth="1" style="2"/>
    <col min="4" max="4" width="23.553571" customWidth="1" style="2"/>
    <col min="5" max="5" width="9.553571" customWidth="1" style="2"/>
    <col min="6" max="7" width="7.437500" customWidth="1" style="2"/>
    <col min="8" max="8" width="8.330357" customWidth="1" style="2"/>
    <col min="9" max="12" width="7.437500" customWidth="1" style="2"/>
    <col min="13" max="1025" width="11.437500" customWidth="1" style="2"/>
  </cols>
  <sheetData>
    <row r="1" spans="2:14" ht="62.25" customHeight="1">
      <c r="B1" s="22" t="s">
        <v>0</v>
      </c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</row>
    <row r="2" spans="1:11">
      <c r="A2" s="3"/>
      <c r="B2" s="3"/>
      <c r="C2" s="3"/>
      <c r="E2" s="3"/>
      <c r="F2" s="3"/>
      <c r="G2" s="3"/>
      <c r="H2" s="3"/>
      <c r="I2" s="3"/>
      <c r="J2" s="3"/>
      <c r="K2" s="3"/>
    </row>
    <row r="3" spans="1:14">
      <c r="A3" s="3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2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spans="1:14">
      <c r="A5" s="3" t="s">
        <v>2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</row>
    <row r="6" spans="1:14">
      <c r="A6" s="23" t="s">
        <v>3</v>
      </c>
      <c r="B6" s="23"/>
      <c r="C6" s="23"/>
      <c r="D6" s="23"/>
      <c r="E6" s="24" t="s">
        <v>4</v>
      </c>
      <c r="F6" s="24"/>
      <c r="G6" s="24"/>
      <c r="H6" s="24"/>
      <c r="I6" s="4"/>
      <c r="J6" s="4"/>
      <c r="K6" s="4"/>
      <c r="L6" s="4"/>
      <c r="M6" s="4"/>
      <c r="N6" s="4"/>
    </row>
    <row r="7" spans="1:12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spans="1:14">
      <c r="A8" s="5" t="s">
        <v>5</v>
      </c>
      <c r="B8" s="6" t="n">
        <v>2</v>
      </c>
      <c r="C8" s="6"/>
      <c r="D8" s="7" t="s">
        <v>7</v>
      </c>
      <c r="E8" s="8" t="n">
        <v>3</v>
      </c>
      <c r="G8" s="5" t="s">
        <v>8</v>
      </c>
      <c r="H8" s="8" t="n">
        <v>3</v>
      </c>
      <c r="I8" s="5" t="s">
        <v>9</v>
      </c>
      <c r="J8" s="5"/>
      <c r="K8" s="5"/>
      <c r="L8" s="6" t="s">
        <v>10</v>
      </c>
      <c r="M8" s="6"/>
      <c r="N8" s="6"/>
    </row>
    <row r="10" spans="1:12">
      <c r="A10" s="5" t="s">
        <v>11</v>
      </c>
      <c r="B10" s="6" t="s">
        <v>12</v>
      </c>
      <c r="C10" s="6"/>
      <c r="D10" s="6"/>
      <c r="E10" s="6"/>
      <c r="F10" s="6"/>
      <c r="G10" s="6"/>
      <c r="H10" s="6"/>
      <c r="I10" s="6"/>
      <c r="J10" s="6"/>
      <c r="K10" s="6"/>
      <c r="L10" s="6"/>
    </row>
    <row r="11" spans="2:11">
      <c r="B11" s="9"/>
      <c r="C11" s="9"/>
      <c r="E11" s="9"/>
      <c r="F11" s="9"/>
      <c r="G11" s="9"/>
      <c r="H11" s="9"/>
      <c r="I11" s="9"/>
      <c r="J11" s="9"/>
      <c r="K11" s="9"/>
    </row>
    <row r="12" spans="1:14" ht="12" customHeight="1">
      <c r="A12" s="26" t="s">
        <v>13</v>
      </c>
      <c r="B12" s="27" t="s">
        <v>14</v>
      </c>
      <c r="C12" s="27" t="s">
        <v>15</v>
      </c>
      <c r="D12" s="25" t="s">
        <v>16</v>
      </c>
      <c r="E12" s="25" t="s">
        <v>17</v>
      </c>
      <c r="F12" s="25" t="s">
        <v>18</v>
      </c>
      <c r="G12" s="25"/>
      <c r="H12" s="25" t="s">
        <v>19</v>
      </c>
      <c r="I12" s="25" t="s">
        <v>20</v>
      </c>
      <c r="J12" s="25" t="s">
        <v>21</v>
      </c>
      <c r="K12" s="25" t="s">
        <v>22</v>
      </c>
      <c r="L12" s="25" t="s">
        <v>23</v>
      </c>
      <c r="M12" s="25" t="s">
        <v>24</v>
      </c>
      <c r="N12" s="28" t="s">
        <v>25</v>
      </c>
    </row>
    <row r="13" spans="1:14">
      <c r="A13" s="26"/>
      <c r="B13" s="27"/>
      <c r="C13" s="27"/>
      <c r="D13" s="25"/>
      <c r="E13" s="25"/>
      <c r="F13" s="10" t="s">
        <v>26</v>
      </c>
      <c r="G13" s="10" t="s">
        <v>27</v>
      </c>
      <c r="H13" s="25"/>
      <c r="I13" s="25"/>
      <c r="J13" s="25"/>
      <c r="K13" s="25"/>
      <c r="L13" s="25"/>
      <c r="M13" s="25"/>
      <c r="N13" s="28"/>
    </row>
    <row r="14" spans="1:14" s="15" customFormat="1" ht="13.45">
      <c r="A14" s="11" t="s">
        <v>28</v>
      </c>
      <c r="B14" s="12" t="s">
        <v>43</v>
      </c>
      <c r="C14" s="12" t="s">
        <v>29</v>
      </c>
      <c r="D14" s="12" t="s">
        <v>30</v>
      </c>
      <c r="E14" s="12" t="n">
        <v>29</v>
      </c>
      <c r="F14" s="12" t="n">
        <v>29</v>
      </c>
      <c r="G14" s="12"/>
      <c r="H14" s="13"/>
      <c r="I14" s="12" t="n">
        <v>0</v>
      </c>
      <c r="J14" s="13"/>
      <c r="K14" s="12" t="n">
        <v>0</v>
      </c>
      <c r="L14" s="13">
        <f>K14/E14</f>
        <v>0</v>
      </c>
      <c r="M14" s="12" t="n">
        <v>100</v>
      </c>
      <c r="N14" s="14" t="n">
        <v>0</v>
      </c>
    </row>
    <row r="15" spans="1:14" s="15" customFormat="1" ht="13.45">
      <c r="A15" s="11" t="s">
        <v>31</v>
      </c>
      <c r="B15" s="12" t="s">
        <v>43</v>
      </c>
      <c r="C15" s="12" t="s">
        <v>32</v>
      </c>
      <c r="D15" s="12" t="s">
        <v>33</v>
      </c>
      <c r="E15" s="12" t="n">
        <v>37</v>
      </c>
      <c r="F15" s="12" t="n">
        <v>37</v>
      </c>
      <c r="G15" s="12"/>
      <c r="H15" s="13"/>
      <c r="I15" s="12" t="n">
        <v>0</v>
      </c>
      <c r="J15" s="13"/>
      <c r="K15" s="12" t="n">
        <v>0</v>
      </c>
      <c r="L15" s="13">
        <f>K15/E15</f>
        <v>0</v>
      </c>
      <c r="M15" s="12" t="n">
        <v>100</v>
      </c>
      <c r="N15" s="14" t="n">
        <v>0</v>
      </c>
    </row>
    <row r="16" spans="1:14" s="15" customFormat="1" ht="13.45">
      <c r="A16" s="11" t="s">
        <v>34</v>
      </c>
      <c r="B16" s="12" t="s">
        <v>43</v>
      </c>
      <c r="C16" s="12" t="s">
        <v>35</v>
      </c>
      <c r="D16" s="12" t="s">
        <v>36</v>
      </c>
      <c r="E16" s="12" t="n">
        <v>16</v>
      </c>
      <c r="F16" s="12" t="n">
        <v>16</v>
      </c>
      <c r="G16" s="12"/>
      <c r="H16" s="13"/>
      <c r="I16" s="12" t="n">
        <v>0</v>
      </c>
      <c r="J16" s="13"/>
      <c r="K16" s="12" t="n">
        <v>0</v>
      </c>
      <c r="L16" s="13" t="n">
        <v>0</v>
      </c>
      <c r="M16" s="12" t="n">
        <v>100</v>
      </c>
      <c r="N16" s="14" t="n">
        <v>0</v>
      </c>
    </row>
    <row r="17" spans="1:14" s="15" customFormat="1" ht="13.45">
      <c r="A17" s="11"/>
      <c r="B17" s="12"/>
      <c r="C17" s="12"/>
      <c r="D17" s="12"/>
      <c r="E17" s="12"/>
      <c r="F17" s="12"/>
      <c r="G17" s="12"/>
      <c r="H17" s="13"/>
      <c r="I17" s="12"/>
      <c r="J17" s="13"/>
      <c r="K17" s="12"/>
      <c r="L17" s="13"/>
      <c r="M17" s="12"/>
      <c r="N17" s="14"/>
    </row>
    <row r="18" spans="1:14" s="15" customFormat="1" ht="13.45">
      <c r="A18" s="11"/>
      <c r="B18" s="12"/>
      <c r="C18" s="12"/>
      <c r="D18" s="12"/>
      <c r="E18" s="12"/>
      <c r="F18" s="12"/>
      <c r="G18" s="12"/>
      <c r="H18" s="13"/>
      <c r="I18" s="12"/>
      <c r="J18" s="13"/>
      <c r="K18" s="12"/>
      <c r="L18" s="13"/>
      <c r="M18" s="12"/>
      <c r="N18" s="14"/>
    </row>
    <row r="19" spans="1:14" s="15" customFormat="1" ht="13.45">
      <c r="A19" s="11"/>
      <c r="B19" s="12"/>
      <c r="C19" s="12"/>
      <c r="D19" s="12"/>
      <c r="E19" s="12"/>
      <c r="F19" s="12"/>
      <c r="G19" s="12"/>
      <c r="H19" s="13"/>
      <c r="I19" s="12"/>
      <c r="J19" s="13"/>
      <c r="K19" s="12"/>
      <c r="L19" s="13"/>
      <c r="M19" s="12"/>
      <c r="N19" s="14"/>
    </row>
    <row r="20" spans="1:14" s="15" customFormat="1" ht="13.45">
      <c r="A20" s="11"/>
      <c r="B20" s="12"/>
      <c r="C20" s="12"/>
      <c r="D20" s="12"/>
      <c r="E20" s="12"/>
      <c r="F20" s="12"/>
      <c r="G20" s="12"/>
      <c r="H20" s="13"/>
      <c r="I20" s="12"/>
      <c r="J20" s="13"/>
      <c r="K20" s="12"/>
      <c r="L20" s="13"/>
      <c r="M20" s="12"/>
      <c r="N20" s="14"/>
    </row>
    <row r="21" spans="1:14" s="15" customFormat="1" ht="13.45">
      <c r="A21" s="11"/>
      <c r="B21" s="12"/>
      <c r="C21" s="12"/>
      <c r="D21" s="12"/>
      <c r="E21" s="12"/>
      <c r="F21" s="12"/>
      <c r="G21" s="12"/>
      <c r="H21" s="13"/>
      <c r="I21" s="12"/>
      <c r="J21" s="13"/>
      <c r="K21" s="12"/>
      <c r="L21" s="13"/>
      <c r="M21" s="12"/>
      <c r="N21" s="14"/>
    </row>
    <row r="22" spans="1:14" s="15" customFormat="1" ht="13.45">
      <c r="A22" s="11"/>
      <c r="B22" s="12"/>
      <c r="C22" s="12"/>
      <c r="D22" s="12"/>
      <c r="E22" s="12"/>
      <c r="F22" s="12"/>
      <c r="G22" s="12"/>
      <c r="H22" s="13"/>
      <c r="I22" s="12"/>
      <c r="J22" s="13"/>
      <c r="K22" s="12"/>
      <c r="L22" s="13"/>
      <c r="M22" s="12"/>
      <c r="N22" s="14"/>
    </row>
    <row r="23" spans="1:14" s="15" customFormat="1" ht="13.45">
      <c r="A23" s="11"/>
      <c r="B23" s="12"/>
      <c r="C23" s="12"/>
      <c r="D23" s="12"/>
      <c r="E23" s="12"/>
      <c r="F23" s="12"/>
      <c r="G23" s="12"/>
      <c r="H23" s="13"/>
      <c r="I23" s="12"/>
      <c r="J23" s="13"/>
      <c r="K23" s="12"/>
      <c r="L23" s="13"/>
      <c r="M23" s="12"/>
      <c r="N23" s="14"/>
    </row>
    <row r="24" spans="1:14" s="15" customFormat="1" ht="13.45">
      <c r="A24" s="11"/>
      <c r="B24" s="12"/>
      <c r="C24" s="12"/>
      <c r="D24" s="12"/>
      <c r="E24" s="12"/>
      <c r="F24" s="12"/>
      <c r="G24" s="12"/>
      <c r="H24" s="13"/>
      <c r="I24" s="12"/>
      <c r="J24" s="13"/>
      <c r="K24" s="12"/>
      <c r="L24" s="13"/>
      <c r="M24" s="12"/>
      <c r="N24" s="14"/>
    </row>
    <row r="25" spans="1:14" s="15" customFormat="1" ht="13.45">
      <c r="A25" s="11"/>
      <c r="B25" s="12"/>
      <c r="C25" s="12"/>
      <c r="D25" s="12"/>
      <c r="E25" s="12"/>
      <c r="F25" s="12"/>
      <c r="G25" s="12"/>
      <c r="H25" s="13"/>
      <c r="I25" s="12"/>
      <c r="J25" s="13"/>
      <c r="K25" s="12"/>
      <c r="L25" s="13"/>
      <c r="M25" s="12"/>
      <c r="N25" s="14"/>
    </row>
    <row r="26" spans="1:14" s="15" customFormat="1" ht="13.45">
      <c r="A26" s="11"/>
      <c r="B26" s="12"/>
      <c r="C26" s="12"/>
      <c r="D26" s="12"/>
      <c r="E26" s="12"/>
      <c r="F26" s="12"/>
      <c r="G26" s="12"/>
      <c r="H26" s="13"/>
      <c r="I26" s="12"/>
      <c r="J26" s="13"/>
      <c r="K26" s="12"/>
      <c r="L26" s="13"/>
      <c r="M26" s="12"/>
      <c r="N26" s="14"/>
    </row>
    <row r="27" spans="1:14" s="15" customFormat="1" ht="16.50" customHeight="1">
      <c r="A27" s="11"/>
      <c r="B27" s="12"/>
      <c r="C27" s="12"/>
      <c r="D27" s="12"/>
      <c r="E27" s="12"/>
      <c r="F27" s="12"/>
      <c r="G27" s="12"/>
      <c r="H27" s="13"/>
      <c r="I27" s="12"/>
      <c r="J27" s="13"/>
      <c r="K27" s="12"/>
      <c r="L27" s="13"/>
      <c r="M27" s="12"/>
      <c r="N27" s="14"/>
    </row>
    <row r="28" spans="1:14">
      <c r="A28" s="16" t="s">
        <v>37</v>
      </c>
      <c r="B28" s="17" t="s">
        <v>38</v>
      </c>
      <c r="C28" s="17" t="s">
        <v>38</v>
      </c>
      <c r="D28" s="17" t="s">
        <v>38</v>
      </c>
      <c r="E28" s="17">
        <f>SUM(E14:E27)</f>
        <v>82</v>
      </c>
      <c r="F28" s="17">
        <f>SUM(F14:F27)</f>
        <v>82</v>
      </c>
      <c r="G28" s="17">
        <f>SUM(G14:G27)</f>
        <v>0</v>
      </c>
      <c r="H28" s="18"/>
      <c r="I28" s="17">
        <f>(E28-SUM(F28:G28))-K28</f>
        <v>0</v>
      </c>
      <c r="J28" s="18"/>
      <c r="K28" s="17">
        <f>SUM(K14:K27)</f>
        <v>0</v>
      </c>
      <c r="L28" s="18">
        <f>K28/E28</f>
        <v>0</v>
      </c>
      <c r="M28" s="17">
        <f>AVERAGE(M14:M27)</f>
        <v>100</v>
      </c>
      <c r="N28" s="19">
        <f>AVERAGE(N14:N27)</f>
        <v>0</v>
      </c>
    </row>
    <row r="30" spans="1:14" ht="120" customHeight="1">
      <c r="A30" s="29" t="s">
        <v>39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">
      <c r="A32" s="20"/>
    </row>
    <row r="33" spans="2:10" ht="12" customHeight="1">
      <c r="B33" s="30" t="s">
        <v>40</v>
      </c>
      <c r="C33" s="30"/>
      <c r="D33" s="30"/>
      <c r="G33" s="3" t="s">
        <v>41</v>
      </c>
      <c r="H33" s="3"/>
      <c r="I33" s="3"/>
      <c r="J33" s="3"/>
    </row>
    <row r="34" spans="2:10" ht="38.25" customHeight="1">
      <c r="B34" s="8"/>
      <c r="C34" s="8"/>
      <c r="D34" s="8"/>
      <c r="G34" s="6"/>
      <c r="H34" s="6"/>
      <c r="I34" s="6"/>
      <c r="J34" s="6"/>
    </row>
    <row r="35" spans="1:8" hidden="1">
      <c r="A35" s="9" t="e">
        <f>#REF!</f>
        <v>#REF!</v>
      </c>
      <c r="B35" s="9"/>
      <c r="C35" s="9"/>
      <c r="E35" s="9"/>
      <c r="F35" s="9"/>
      <c r="G35" s="9"/>
      <c r="H35" s="9"/>
      <extLst>
        <ext uri="smNativeData">
          <pm:rowDef xmlns:pm="smNativeData" id="1743699285" r="35" hidden="1" collapsedDB="0" collapsedOL="0"/>
        </ext>
      </extLst>
    </row>
    <row r="36" spans="1:1" hidden="1">
      <extLst>
        <ext uri="smNativeData">
          <pm:rowDef xmlns:pm="smNativeData" id="1743699285" r="36" hidden="1" collapsedDB="0" collapsedOL="0"/>
        </ext>
      </extLst>
    </row>
    <row r="37" spans="2:10" ht="21" customHeight="1">
      <c r="B37" s="31" t="str">
        <f>B10</f>
        <v>MTI. ERICK DE JESUS TELLEZ VERA</v>
      </c>
      <c r="C37" s="31"/>
      <c r="D37" s="31"/>
      <c r="E37" s="21"/>
      <c r="F37" s="21"/>
      <c r="G37" s="31" t="s">
        <v>42</v>
      </c>
      <c r="H37" s="31"/>
      <c r="I37" s="31"/>
      <c r="J37" s="31"/>
    </row>
  </sheetData>
  <mergeCells count="31">
    <mergeCell ref="B1:N1"/>
    <mergeCell ref="A3:N3"/>
    <mergeCell ref="A5:N5"/>
    <mergeCell ref="A6:D6"/>
    <mergeCell ref="E6:H6"/>
    <mergeCell ref="B8:C8"/>
    <mergeCell ref="I8:K8"/>
    <mergeCell ref="L8:N8"/>
    <mergeCell ref="B10:L10"/>
    <mergeCell ref="F12:G12"/>
    <mergeCell ref="A12:A13"/>
    <mergeCell ref="B12:B13"/>
    <mergeCell ref="C12:C13"/>
    <mergeCell ref="D12:D13"/>
    <mergeCell ref="E12:E13"/>
    <mergeCell ref="H12:H13"/>
    <mergeCell ref="I12:I13"/>
    <mergeCell ref="J12:J13"/>
    <mergeCell ref="K12:K13"/>
    <mergeCell ref="L12:L13"/>
    <mergeCell ref="M12:M13"/>
    <mergeCell ref="N12:N13"/>
    <mergeCell ref="A30:N30"/>
    <mergeCell ref="B33:D33"/>
    <mergeCell ref="G33:J33"/>
    <mergeCell ref="B34:D34"/>
    <mergeCell ref="G34:J34"/>
    <mergeCell ref="A35:B35"/>
    <mergeCell ref="E35:H35"/>
    <mergeCell ref="B37:D37"/>
    <mergeCell ref="G37:J37"/>
  </mergeCells>
  <printOptions>
    <extLst>
      <ext uri="smNativeData">
        <pm:pageFlags xmlns:pm="smNativeData" id="1743699285" printRowHead="0" printColHead="0" printHeadLine="0" printFootLine="1" autoHeightHeader="0" autoHeightFooter="0" fitToPageBoth="1"/>
      </ext>
    </extLst>
  </printOptions>
  <pageMargins left="0.700000" right="0.700000" top="0.750000" bottom="0.750000" header="0.300000" footer="0.300000"/>
  <pageSetup paperSize="1" scale="72" fitToWidth="0" fitToHeight="1" orientation="landscape"/>
  <headerFooter>
    <oddFooter>&amp;RAgosto 2022</oddFooter>
    <extLst>
      <ext uri="smNativeData">
        <pm:header xmlns:pm="smNativeData" id="1743699285" l="56" r="56" t="56" b="56" borderId="0" fillId="0" vertical="0"/>
        <pm:footer xmlns:pm="smNativeData" id="1743699285" l="56" r="56" t="56" b="56" borderId="0" fillId="0" vertical="2"/>
        <pm:paperBin xmlns:pm="smNativeData" id="1743699285" Id="0" type="0" value="0"/>
        <pm:paperBin xmlns:pm="smNativeData" id="1743699285" Id="1" type="0" value="0"/>
      </ext>
    </extLst>
  </headerFooter>
  <drawing r:id="rId1"/>
  <legacyDrawing r:id="rId3"/>
  <extLst>
    <ext uri="smNativeData">
      <pm:sheetPrefs xmlns:pm="smNativeData" day="1743699285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N37"/>
  <sheetViews>
    <sheetView view="normal" zoomScale="87" workbookViewId="0">
      <selection activeCell="D14" sqref="D14:D15"/>
    </sheetView>
  </sheetViews>
  <sheetFormatPr defaultRowHeight="15.40"/>
  <cols>
    <col min="1" max="1" width="38.437500" customWidth="1" style="2"/>
    <col min="2" max="2" width="4.660714" customWidth="1" style="2"/>
    <col min="3" max="3" width="5.437500" customWidth="1" style="2"/>
    <col min="4" max="4" width="23.437500" customWidth="1" style="2"/>
    <col min="5" max="5" width="9.553571" customWidth="1" style="2"/>
    <col min="6" max="7" width="7.437500" customWidth="1" style="2"/>
    <col min="8" max="8" width="8.330357" customWidth="1" style="2"/>
    <col min="9" max="12" width="7.437500" customWidth="1" style="2"/>
    <col min="13" max="1025" width="11.437500" customWidth="1" style="2"/>
  </cols>
  <sheetData>
    <row r="1" spans="2:14" ht="62.25" customHeight="1">
      <c r="B1" s="22" t="s">
        <v>0</v>
      </c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</row>
    <row r="2" spans="1:11">
      <c r="A2" s="3"/>
      <c r="B2" s="3"/>
      <c r="C2" s="3"/>
      <c r="E2" s="3"/>
      <c r="F2" s="3"/>
      <c r="G2" s="3"/>
      <c r="H2" s="3"/>
      <c r="I2" s="3"/>
      <c r="J2" s="3"/>
      <c r="K2" s="3"/>
    </row>
    <row r="3" spans="1:14">
      <c r="A3" s="3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2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spans="1:14">
      <c r="A5" s="3" t="s">
        <v>2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</row>
    <row r="6" spans="1:14">
      <c r="A6" s="23" t="s">
        <v>3</v>
      </c>
      <c r="B6" s="23"/>
      <c r="C6" s="23"/>
      <c r="D6" s="23"/>
      <c r="E6" s="24"/>
      <c r="F6" s="24"/>
      <c r="G6" s="24"/>
      <c r="H6" s="24"/>
      <c r="I6" s="4"/>
      <c r="J6" s="4"/>
      <c r="K6" s="4"/>
      <c r="L6" s="4"/>
      <c r="M6" s="4"/>
      <c r="N6" s="4"/>
    </row>
    <row r="7" spans="1:12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spans="1:14">
      <c r="A8" s="5" t="s">
        <v>5</v>
      </c>
      <c r="B8" s="6" t="n">
        <v>3</v>
      </c>
      <c r="C8" s="6"/>
      <c r="D8" s="7" t="s">
        <v>7</v>
      </c>
      <c r="E8" s="6"/>
      <c r="G8" s="5" t="s">
        <v>8</v>
      </c>
      <c r="H8" s="6"/>
      <c r="I8" s="5" t="s">
        <v>9</v>
      </c>
      <c r="J8" s="5"/>
      <c r="K8" s="5"/>
      <c r="L8" s="6"/>
      <c r="M8" s="6"/>
      <c r="N8" s="6"/>
    </row>
    <row r="10" spans="1:12">
      <c r="A10" s="5" t="s">
        <v>11</v>
      </c>
      <c r="B10" s="6" t="str">
        <f>'1'!B10</f>
        <v>MTI. ERICK DE JESUS TELLEZ VERA</v>
      </c>
      <c r="C10" s="6"/>
      <c r="D10" s="6"/>
      <c r="E10" s="6"/>
      <c r="F10" s="6"/>
      <c r="G10" s="6"/>
      <c r="H10" s="6"/>
      <c r="I10" s="6"/>
      <c r="J10" s="6"/>
      <c r="K10" s="6"/>
      <c r="L10" s="6"/>
    </row>
    <row r="11" spans="2:11">
      <c r="B11" s="9"/>
      <c r="C11" s="9"/>
      <c r="E11" s="9"/>
      <c r="F11" s="9"/>
      <c r="G11" s="9"/>
      <c r="H11" s="9"/>
      <c r="I11" s="9"/>
      <c r="J11" s="9"/>
      <c r="K11" s="9"/>
    </row>
    <row r="12" spans="1:14" ht="12" customHeight="1">
      <c r="A12" s="26" t="s">
        <v>13</v>
      </c>
      <c r="B12" s="27" t="s">
        <v>14</v>
      </c>
      <c r="C12" s="27" t="s">
        <v>15</v>
      </c>
      <c r="D12" s="25" t="s">
        <v>16</v>
      </c>
      <c r="E12" s="25" t="s">
        <v>17</v>
      </c>
      <c r="F12" s="25" t="s">
        <v>18</v>
      </c>
      <c r="G12" s="25"/>
      <c r="H12" s="25" t="s">
        <v>19</v>
      </c>
      <c r="I12" s="25" t="s">
        <v>20</v>
      </c>
      <c r="J12" s="25" t="s">
        <v>21</v>
      </c>
      <c r="K12" s="25" t="s">
        <v>22</v>
      </c>
      <c r="L12" s="25" t="s">
        <v>23</v>
      </c>
      <c r="M12" s="25" t="s">
        <v>24</v>
      </c>
      <c r="N12" s="28" t="s">
        <v>25</v>
      </c>
    </row>
    <row r="13" spans="1:14">
      <c r="A13" s="26"/>
      <c r="B13" s="27"/>
      <c r="C13" s="27"/>
      <c r="D13" s="25"/>
      <c r="E13" s="25"/>
      <c r="F13" s="10" t="s">
        <v>26</v>
      </c>
      <c r="G13" s="10" t="s">
        <v>27</v>
      </c>
      <c r="H13" s="25"/>
      <c r="I13" s="25"/>
      <c r="J13" s="25"/>
      <c r="K13" s="25"/>
      <c r="L13" s="25"/>
      <c r="M13" s="25"/>
      <c r="N13" s="28"/>
    </row>
    <row r="14" spans="1:14" s="15" customFormat="1" ht="13.45">
      <c r="A14" s="12"/>
      <c r="B14" s="12" t="s">
        <v>44</v>
      </c>
      <c r="C14" s="12" t="s">
        <v>45</v>
      </c>
      <c r="D14" s="12"/>
      <c r="E14" s="12" t="n">
        <v>31</v>
      </c>
      <c r="F14" s="12" t="n">
        <v>31</v>
      </c>
      <c r="G14" s="12"/>
      <c r="H14" s="13"/>
      <c r="I14" s="12" t="n">
        <v>0</v>
      </c>
      <c r="J14" s="13"/>
      <c r="K14" s="12" t="n">
        <v>0</v>
      </c>
      <c r="L14" s="13">
        <f>K14/E14</f>
        <v>0</v>
      </c>
      <c r="M14" s="12" t="n">
        <v>100</v>
      </c>
      <c r="N14" s="14" t="n">
        <v>1</v>
      </c>
    </row>
    <row r="15" spans="1:14" s="15" customFormat="1" ht="13.45">
      <c r="A15" s="12"/>
      <c r="B15" s="12" t="s">
        <v>44</v>
      </c>
      <c r="C15" s="12" t="s">
        <v>46</v>
      </c>
      <c r="D15" s="12"/>
      <c r="E15" s="12" t="n">
        <v>40</v>
      </c>
      <c r="F15" s="12" t="n">
        <v>40</v>
      </c>
      <c r="G15" s="12"/>
      <c r="H15" s="13"/>
      <c r="I15" s="12" t="n">
        <v>0</v>
      </c>
      <c r="J15" s="13"/>
      <c r="K15" s="12" t="n">
        <v>0</v>
      </c>
      <c r="L15" s="13">
        <f>K15/E15</f>
        <v>0</v>
      </c>
      <c r="M15" s="12" t="n">
        <v>100</v>
      </c>
      <c r="N15" s="14" t="n">
        <v>1</v>
      </c>
    </row>
    <row r="16" spans="1:14" s="15" customFormat="1" ht="13.45">
      <c r="A16" s="12"/>
      <c r="B16" s="12"/>
      <c r="C16" s="12"/>
      <c r="D16" s="12"/>
      <c r="E16" s="12"/>
      <c r="F16" s="12"/>
      <c r="G16" s="12"/>
      <c r="H16" s="13"/>
      <c r="I16" s="12">
        <f>(E16-SUM(F16:G16))-K16</f>
        <v>0</v>
      </c>
      <c r="J16" s="13"/>
      <c r="K16" s="12"/>
      <c r="L16" s="13"/>
      <c r="M16" s="12"/>
      <c r="N16" s="14"/>
    </row>
    <row r="17" spans="1:14" s="15" customFormat="1" ht="13.45">
      <c r="A17" s="12"/>
      <c r="B17" s="12"/>
      <c r="C17" s="12"/>
      <c r="D17" s="12"/>
      <c r="E17" s="12"/>
      <c r="F17" s="12"/>
      <c r="G17" s="12"/>
      <c r="H17" s="13"/>
      <c r="I17" s="12">
        <f>(E17-SUM(F17:G17))-K17</f>
        <v>0</v>
      </c>
      <c r="J17" s="13"/>
      <c r="K17" s="12"/>
      <c r="L17" s="13"/>
      <c r="M17" s="12"/>
      <c r="N17" s="14"/>
    </row>
    <row r="18" spans="1:14" s="15" customFormat="1" ht="13.45">
      <c r="A18" s="12"/>
      <c r="B18" s="12"/>
      <c r="C18" s="12"/>
      <c r="D18" s="12"/>
      <c r="E18" s="12"/>
      <c r="F18" s="12"/>
      <c r="G18" s="12"/>
      <c r="H18" s="13"/>
      <c r="I18" s="12">
        <f>(E18-SUM(F18:G18))-K18</f>
        <v>0</v>
      </c>
      <c r="J18" s="13"/>
      <c r="K18" s="12"/>
      <c r="L18" s="13"/>
      <c r="M18" s="12"/>
      <c r="N18" s="14"/>
    </row>
    <row r="19" spans="1:14" s="15" customFormat="1" ht="13.45">
      <c r="A19" s="12"/>
      <c r="B19" s="12"/>
      <c r="C19" s="12"/>
      <c r="D19" s="12"/>
      <c r="E19" s="12"/>
      <c r="F19" s="12"/>
      <c r="G19" s="12"/>
      <c r="H19" s="13"/>
      <c r="I19" s="12">
        <f>(E19-SUM(F19:G19))-K19</f>
        <v>0</v>
      </c>
      <c r="J19" s="13"/>
      <c r="K19" s="12"/>
      <c r="L19" s="13"/>
      <c r="M19" s="12"/>
      <c r="N19" s="14"/>
    </row>
    <row r="20" spans="1:14" s="15" customFormat="1" ht="13.45">
      <c r="A20" s="12"/>
      <c r="B20" s="12"/>
      <c r="C20" s="12"/>
      <c r="D20" s="12"/>
      <c r="E20" s="12"/>
      <c r="F20" s="12"/>
      <c r="G20" s="12"/>
      <c r="H20" s="13"/>
      <c r="I20" s="12">
        <f>(E20-SUM(F20:G20))-K20</f>
        <v>0</v>
      </c>
      <c r="J20" s="13"/>
      <c r="K20" s="12"/>
      <c r="L20" s="13"/>
      <c r="M20" s="12"/>
      <c r="N20" s="14"/>
    </row>
    <row r="21" spans="1:14" s="15" customFormat="1" ht="13.45">
      <c r="A21" s="12"/>
      <c r="B21" s="12"/>
      <c r="C21" s="12"/>
      <c r="D21" s="12"/>
      <c r="E21" s="12"/>
      <c r="F21" s="12"/>
      <c r="G21" s="12"/>
      <c r="H21" s="13"/>
      <c r="I21" s="12">
        <f>(E21-SUM(F21:G21))-K21</f>
        <v>0</v>
      </c>
      <c r="J21" s="13"/>
      <c r="K21" s="12"/>
      <c r="L21" s="13"/>
      <c r="M21" s="12"/>
      <c r="N21" s="14"/>
    </row>
    <row r="22" spans="1:14" s="15" customFormat="1" ht="13.45">
      <c r="A22" s="12"/>
      <c r="B22" s="12"/>
      <c r="C22" s="12"/>
      <c r="D22" s="12"/>
      <c r="E22" s="12"/>
      <c r="F22" s="12"/>
      <c r="G22" s="12"/>
      <c r="H22" s="13"/>
      <c r="I22" s="12">
        <f>(E22-SUM(F22:G22))-K22</f>
        <v>0</v>
      </c>
      <c r="J22" s="13"/>
      <c r="K22" s="12"/>
      <c r="L22" s="13"/>
      <c r="M22" s="12"/>
      <c r="N22" s="14"/>
    </row>
    <row r="23" spans="1:14" s="15" customFormat="1" ht="13.45">
      <c r="A23" s="12"/>
      <c r="B23" s="12"/>
      <c r="C23" s="12"/>
      <c r="D23" s="12"/>
      <c r="E23" s="12"/>
      <c r="F23" s="12"/>
      <c r="G23" s="12"/>
      <c r="H23" s="13"/>
      <c r="I23" s="12">
        <f>(E23-SUM(F23:G23))-K23</f>
        <v>0</v>
      </c>
      <c r="J23" s="13"/>
      <c r="K23" s="12"/>
      <c r="L23" s="13"/>
      <c r="M23" s="12"/>
      <c r="N23" s="14"/>
    </row>
    <row r="24" spans="1:14" s="15" customFormat="1" ht="13.45">
      <c r="A24" s="12"/>
      <c r="B24" s="12"/>
      <c r="C24" s="12"/>
      <c r="D24" s="12"/>
      <c r="E24" s="12"/>
      <c r="F24" s="12"/>
      <c r="G24" s="12"/>
      <c r="H24" s="13"/>
      <c r="I24" s="12">
        <f>(E24-SUM(F24:G24))-K24</f>
        <v>0</v>
      </c>
      <c r="J24" s="13"/>
      <c r="K24" s="12"/>
      <c r="L24" s="13"/>
      <c r="M24" s="12"/>
      <c r="N24" s="14"/>
    </row>
    <row r="25" spans="1:14" s="15" customFormat="1" ht="13.45">
      <c r="A25" s="12"/>
      <c r="B25" s="12"/>
      <c r="C25" s="12"/>
      <c r="D25" s="12"/>
      <c r="E25" s="12"/>
      <c r="F25" s="12"/>
      <c r="G25" s="12"/>
      <c r="H25" s="13"/>
      <c r="I25" s="12">
        <f>(E25-SUM(F25:G25))-K25</f>
        <v>0</v>
      </c>
      <c r="J25" s="13"/>
      <c r="K25" s="12"/>
      <c r="L25" s="13"/>
      <c r="M25" s="12"/>
      <c r="N25" s="14"/>
    </row>
    <row r="26" spans="1:14" s="15" customFormat="1" ht="13.45">
      <c r="A26" s="12"/>
      <c r="B26" s="12"/>
      <c r="C26" s="12"/>
      <c r="D26" s="12"/>
      <c r="E26" s="12"/>
      <c r="F26" s="12"/>
      <c r="G26" s="12"/>
      <c r="H26" s="13"/>
      <c r="I26" s="12">
        <f>(E26-SUM(F26:G26))-K26</f>
        <v>0</v>
      </c>
      <c r="J26" s="13"/>
      <c r="K26" s="12"/>
      <c r="L26" s="13"/>
      <c r="M26" s="12"/>
      <c r="N26" s="14"/>
    </row>
    <row r="27" spans="1:14" s="15" customFormat="1" ht="16.50" customHeight="1">
      <c r="A27" s="12"/>
      <c r="B27" s="12"/>
      <c r="C27" s="12"/>
      <c r="D27" s="12"/>
      <c r="E27" s="12"/>
      <c r="F27" s="12"/>
      <c r="G27" s="12"/>
      <c r="H27" s="13"/>
      <c r="I27" s="12">
        <f>(E27-SUM(F27:G27))-K27</f>
        <v>0</v>
      </c>
      <c r="J27" s="13"/>
      <c r="K27" s="12"/>
      <c r="L27" s="13"/>
      <c r="M27" s="12"/>
      <c r="N27" s="14"/>
    </row>
    <row r="28" spans="1:14">
      <c r="A28" s="16" t="s">
        <v>37</v>
      </c>
      <c r="B28" s="17" t="s">
        <v>38</v>
      </c>
      <c r="C28" s="17" t="s">
        <v>38</v>
      </c>
      <c r="D28" s="17" t="s">
        <v>38</v>
      </c>
      <c r="E28" s="17">
        <f>SUM(E14:E27)</f>
        <v>71</v>
      </c>
      <c r="F28" s="17">
        <f>SUM(F14:F27)</f>
        <v>71</v>
      </c>
      <c r="G28" s="17">
        <f>SUM(G14:G27)</f>
        <v>0</v>
      </c>
      <c r="H28" s="18">
        <f>SUM(F28:G28)/E28</f>
        <v>1</v>
      </c>
      <c r="I28" s="17">
        <f>(E28-SUM(F28:G28))-K28</f>
        <v>0</v>
      </c>
      <c r="J28" s="18">
        <f>I28/E28</f>
        <v>0</v>
      </c>
      <c r="K28" s="17">
        <f>SUM(K14:K27)</f>
        <v>0</v>
      </c>
      <c r="L28" s="18">
        <f>K28/E28</f>
        <v>0</v>
      </c>
      <c r="M28" s="17">
        <f>AVERAGE(M14:M27)</f>
        <v>100</v>
      </c>
      <c r="N28" s="19">
        <f>AVERAGE(N14:N27)</f>
        <v>1</v>
      </c>
    </row>
    <row r="30" spans="1:14" ht="120" customHeight="1">
      <c r="A30" s="29" t="s">
        <v>39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">
      <c r="A32" s="20"/>
    </row>
    <row r="33" spans="2:10" ht="12" customHeight="1">
      <c r="B33" s="30" t="s">
        <v>40</v>
      </c>
      <c r="C33" s="30"/>
      <c r="D33" s="30"/>
      <c r="G33" s="3" t="s">
        <v>47</v>
      </c>
      <c r="H33" s="3"/>
      <c r="I33" s="3"/>
      <c r="J33" s="3"/>
    </row>
    <row r="34" spans="2:10" ht="62.25" customHeight="1">
      <c r="B34" s="8"/>
      <c r="C34" s="8"/>
      <c r="D34" s="8"/>
      <c r="G34" s="6"/>
      <c r="H34" s="6"/>
      <c r="I34" s="6"/>
      <c r="J34" s="6"/>
    </row>
    <row r="35" spans="1:8" hidden="1" ht="15" customHeight="1">
      <c r="A35" s="9" t="e">
        <f>#REF!</f>
        <v>#REF!</v>
      </c>
      <c r="B35" s="9"/>
      <c r="C35" s="9"/>
      <c r="E35" s="9"/>
      <c r="F35" s="9"/>
      <c r="G35" s="9"/>
      <c r="H35" s="9"/>
      <extLst>
        <ext uri="smNativeData">
          <pm:rowDef xmlns:pm="smNativeData" id="1743699285" r="35" hidden="1" collapsedDB="0" collapsedOL="0"/>
        </ext>
      </extLst>
    </row>
    <row r="36" spans="1:1" hidden="1" ht="15" customHeight="1">
      <extLst>
        <ext uri="smNativeData">
          <pm:rowDef xmlns:pm="smNativeData" id="1743699285" r="36" hidden="1" collapsedDB="0" collapsedOL="0"/>
        </ext>
      </extLst>
    </row>
    <row r="37" spans="2:10" ht="45" customHeight="1">
      <c r="B37" s="31" t="str">
        <f>B10</f>
        <v>MTI. ERICK DE JESUS TELLEZ VERA</v>
      </c>
      <c r="C37" s="31"/>
      <c r="D37" s="31"/>
      <c r="E37" s="21"/>
      <c r="F37" s="21"/>
      <c r="G37" s="31"/>
      <c r="H37" s="31"/>
      <c r="I37" s="31"/>
      <c r="J37" s="31"/>
    </row>
  </sheetData>
  <mergeCells count="31">
    <mergeCell ref="B1:N1"/>
    <mergeCell ref="A3:N3"/>
    <mergeCell ref="A5:N5"/>
    <mergeCell ref="A6:D6"/>
    <mergeCell ref="E6:H6"/>
    <mergeCell ref="B8:C8"/>
    <mergeCell ref="I8:K8"/>
    <mergeCell ref="L8:N8"/>
    <mergeCell ref="B10:L10"/>
    <mergeCell ref="F12:G12"/>
    <mergeCell ref="A12:A13"/>
    <mergeCell ref="B12:B13"/>
    <mergeCell ref="C12:C13"/>
    <mergeCell ref="D12:D13"/>
    <mergeCell ref="E12:E13"/>
    <mergeCell ref="H12:H13"/>
    <mergeCell ref="I12:I13"/>
    <mergeCell ref="J12:J13"/>
    <mergeCell ref="K12:K13"/>
    <mergeCell ref="L12:L13"/>
    <mergeCell ref="M12:M13"/>
    <mergeCell ref="N12:N13"/>
    <mergeCell ref="A30:N30"/>
    <mergeCell ref="B33:D33"/>
    <mergeCell ref="G33:J33"/>
    <mergeCell ref="B34:D34"/>
    <mergeCell ref="G34:J34"/>
    <mergeCell ref="A35:B35"/>
    <mergeCell ref="E35:H35"/>
    <mergeCell ref="B37:D37"/>
    <mergeCell ref="G37:J37"/>
  </mergeCells>
  <printOptions>
    <extLst>
      <ext uri="smNativeData">
        <pm:pageFlags xmlns:pm="smNativeData" id="1743699285" printRowHead="0" printColHead="0" printHeadLine="0" printFootLine="1" autoHeightHeader="0" autoHeightFooter="0" fitToPageBoth="1"/>
      </ext>
    </extLst>
  </printOptions>
  <pageMargins left="0.708333" right="0.708333" top="0.747917" bottom="1.051389" header="0.511806" footer="0.315278"/>
  <pageSetup paperSize="1" scale="69" fitToWidth="0" fitToHeight="1" orientation="landscape"/>
  <headerFooter>
    <oddFooter>&amp;RAgosto 2022</oddFooter>
    <extLst>
      <ext uri="smNativeData">
        <pm:header xmlns:pm="smNativeData" id="1743699285" l="56" r="56" t="56" b="56" borderId="0" fillId="0" vertical="0"/>
        <pm:footer xmlns:pm="smNativeData" id="1743699285" l="56" r="56" t="56" b="56" borderId="0" fillId="0" vertical="2"/>
        <pm:paperBin xmlns:pm="smNativeData" id="1743699285" Id="0" type="0" value="0"/>
        <pm:paperBin xmlns:pm="smNativeData" id="1743699285" Id="1" type="0" value="0"/>
      </ext>
    </extLst>
  </headerFooter>
  <drawing r:id="rId1"/>
  <legacyDrawing r:id="rId3"/>
  <extLst>
    <ext uri="smNativeData">
      <pm:sheetPrefs xmlns:pm="smNativeData" day="1743699285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N37"/>
  <sheetViews>
    <sheetView view="normal" topLeftCell="A3" zoomScale="73" workbookViewId="0">
      <selection activeCell="D19" sqref="D19"/>
    </sheetView>
  </sheetViews>
  <sheetFormatPr defaultRowHeight="15.40"/>
  <cols>
    <col min="1" max="1" width="38.437500" customWidth="1" style="2"/>
    <col min="2" max="2" width="4.660714" customWidth="1" style="2"/>
    <col min="3" max="3" width="6.553571" customWidth="1" style="2"/>
    <col min="4" max="4" width="21.883929" customWidth="1" style="2"/>
    <col min="5" max="5" width="9.553571" customWidth="1" style="2"/>
    <col min="6" max="7" width="7.437500" customWidth="1" style="2"/>
    <col min="8" max="8" width="8.553571" customWidth="1" style="2"/>
    <col min="9" max="12" width="7.437500" customWidth="1" style="2"/>
    <col min="13" max="1025" width="11.437500" customWidth="1" style="2"/>
  </cols>
  <sheetData>
    <row r="1" spans="2:14" ht="62.25" customHeight="1">
      <c r="B1" s="22" t="s">
        <v>0</v>
      </c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</row>
    <row r="2" spans="1:11">
      <c r="A2" s="3"/>
      <c r="B2" s="3"/>
      <c r="C2" s="3"/>
      <c r="E2" s="3"/>
      <c r="F2" s="3"/>
      <c r="G2" s="3"/>
      <c r="H2" s="3"/>
      <c r="I2" s="3"/>
      <c r="J2" s="3"/>
      <c r="K2" s="3"/>
    </row>
    <row r="3" spans="1:14">
      <c r="A3" s="3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2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spans="1:14">
      <c r="A5" s="3" t="s">
        <v>2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</row>
    <row r="6" spans="1:14">
      <c r="A6" s="23" t="s">
        <v>3</v>
      </c>
      <c r="B6" s="23"/>
      <c r="C6" s="23"/>
      <c r="D6" s="23"/>
      <c r="E6" s="24"/>
      <c r="F6" s="24"/>
      <c r="G6" s="24"/>
      <c r="H6" s="24"/>
      <c r="I6" s="4"/>
      <c r="J6" s="4"/>
      <c r="K6" s="4"/>
      <c r="L6" s="4"/>
      <c r="M6" s="4"/>
      <c r="N6" s="4"/>
    </row>
    <row r="7" spans="1:12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spans="1:14">
      <c r="A8" s="5" t="s">
        <v>5</v>
      </c>
      <c r="B8" s="6" t="n">
        <v>1</v>
      </c>
      <c r="C8" s="6"/>
      <c r="D8" s="7" t="s">
        <v>7</v>
      </c>
      <c r="E8" s="6"/>
      <c r="G8" s="5" t="s">
        <v>8</v>
      </c>
      <c r="H8" s="6"/>
      <c r="I8" s="5" t="s">
        <v>9</v>
      </c>
      <c r="J8" s="5"/>
      <c r="K8" s="5"/>
      <c r="L8" s="6"/>
      <c r="M8" s="6"/>
      <c r="N8" s="6"/>
    </row>
    <row r="10" spans="1:12">
      <c r="A10" s="5" t="s">
        <v>11</v>
      </c>
      <c r="B10" s="6" t="str">
        <f>'1'!B10</f>
        <v>MTI. ERICK DE JESUS TELLEZ VERA</v>
      </c>
      <c r="C10" s="6"/>
      <c r="D10" s="6"/>
      <c r="E10" s="6"/>
      <c r="F10" s="6"/>
      <c r="G10" s="6"/>
      <c r="H10" s="6"/>
      <c r="I10" s="6"/>
      <c r="J10" s="6"/>
      <c r="K10" s="6"/>
      <c r="L10" s="6"/>
    </row>
    <row r="11" spans="2:11">
      <c r="B11" s="9"/>
      <c r="C11" s="9"/>
      <c r="E11" s="9"/>
      <c r="F11" s="9"/>
      <c r="G11" s="9"/>
      <c r="H11" s="9"/>
      <c r="I11" s="9"/>
      <c r="J11" s="9"/>
      <c r="K11" s="9"/>
    </row>
    <row r="12" spans="1:14" ht="12" customHeight="1">
      <c r="A12" s="26" t="s">
        <v>13</v>
      </c>
      <c r="B12" s="27" t="s">
        <v>14</v>
      </c>
      <c r="C12" s="27" t="s">
        <v>15</v>
      </c>
      <c r="D12" s="25" t="s">
        <v>16</v>
      </c>
      <c r="E12" s="25" t="s">
        <v>17</v>
      </c>
      <c r="F12" s="25" t="s">
        <v>18</v>
      </c>
      <c r="G12" s="25"/>
      <c r="H12" s="25" t="s">
        <v>19</v>
      </c>
      <c r="I12" s="25" t="s">
        <v>20</v>
      </c>
      <c r="J12" s="25" t="s">
        <v>21</v>
      </c>
      <c r="K12" s="25" t="s">
        <v>22</v>
      </c>
      <c r="L12" s="25" t="s">
        <v>23</v>
      </c>
      <c r="M12" s="25" t="s">
        <v>24</v>
      </c>
      <c r="N12" s="28" t="s">
        <v>25</v>
      </c>
    </row>
    <row r="13" spans="1:14">
      <c r="A13" s="26"/>
      <c r="B13" s="27"/>
      <c r="C13" s="27"/>
      <c r="D13" s="25"/>
      <c r="E13" s="25"/>
      <c r="F13" s="10" t="s">
        <v>26</v>
      </c>
      <c r="G13" s="10" t="s">
        <v>27</v>
      </c>
      <c r="H13" s="25"/>
      <c r="I13" s="25"/>
      <c r="J13" s="25"/>
      <c r="K13" s="25"/>
      <c r="L13" s="25"/>
      <c r="M13" s="25"/>
      <c r="N13" s="28"/>
    </row>
    <row r="14" spans="1:14" s="15" customFormat="1" ht="13.45">
      <c r="A14" s="12"/>
      <c r="B14" s="12"/>
      <c r="C14" s="12"/>
      <c r="D14" s="12"/>
      <c r="E14" s="12"/>
      <c r="F14" s="12"/>
      <c r="G14" s="12"/>
      <c r="H14" s="13"/>
      <c r="I14" s="12" t="n">
        <v>0</v>
      </c>
      <c r="J14" s="13"/>
      <c r="K14" s="12" t="n">
        <v>0</v>
      </c>
      <c r="L14" s="13" t="e">
        <f>K14/E14</f>
        <v>#DIV/0!</v>
      </c>
      <c r="M14" s="12" t="n">
        <v>100</v>
      </c>
      <c r="N14" s="14" t="n">
        <v>1</v>
      </c>
    </row>
    <row r="15" spans="1:14" s="15" customFormat="1" ht="13.45">
      <c r="A15" s="12"/>
      <c r="B15" s="12"/>
      <c r="C15" s="12"/>
      <c r="D15" s="12"/>
      <c r="E15" s="12"/>
      <c r="F15" s="12"/>
      <c r="G15" s="12"/>
      <c r="H15" s="13"/>
      <c r="I15" s="12" t="n">
        <v>0</v>
      </c>
      <c r="J15" s="13"/>
      <c r="K15" s="12" t="n">
        <v>0</v>
      </c>
      <c r="L15" s="13" t="e">
        <f>K15/E15</f>
        <v>#DIV/0!</v>
      </c>
      <c r="M15" s="12" t="n">
        <v>100</v>
      </c>
      <c r="N15" s="14" t="n">
        <v>1</v>
      </c>
    </row>
    <row r="16" spans="1:14" s="15" customFormat="1" ht="13.45">
      <c r="A16" s="12"/>
      <c r="B16" s="12"/>
      <c r="C16" s="12"/>
      <c r="D16" s="12"/>
      <c r="E16" s="12"/>
      <c r="F16" s="12"/>
      <c r="G16" s="12"/>
      <c r="H16" s="13"/>
      <c r="I16" s="12" t="n">
        <v>0</v>
      </c>
      <c r="J16" s="13"/>
      <c r="K16" s="12"/>
      <c r="L16" s="13"/>
      <c r="M16" s="12"/>
      <c r="N16" s="14"/>
    </row>
    <row r="17" spans="1:14" s="15" customFormat="1" ht="13.45">
      <c r="A17" s="12"/>
      <c r="B17" s="12"/>
      <c r="C17" s="12"/>
      <c r="D17" s="12"/>
      <c r="E17" s="12"/>
      <c r="F17" s="12"/>
      <c r="G17" s="12"/>
      <c r="H17" s="13"/>
      <c r="I17" s="12" t="n">
        <v>0</v>
      </c>
      <c r="J17" s="13"/>
      <c r="K17" s="12"/>
      <c r="L17" s="13"/>
      <c r="M17" s="12"/>
      <c r="N17" s="14"/>
    </row>
    <row r="18" spans="1:14" s="15" customFormat="1" ht="13.45">
      <c r="A18" s="12"/>
      <c r="B18" s="12"/>
      <c r="C18" s="12"/>
      <c r="D18" s="12"/>
      <c r="E18" s="12"/>
      <c r="F18" s="12"/>
      <c r="G18" s="12"/>
      <c r="H18" s="13"/>
      <c r="I18" s="12" t="n">
        <v>0</v>
      </c>
      <c r="J18" s="13"/>
      <c r="K18" s="12"/>
      <c r="L18" s="13"/>
      <c r="M18" s="12"/>
      <c r="N18" s="14"/>
    </row>
    <row r="19" spans="1:14" s="15" customFormat="1" ht="13.45">
      <c r="A19" s="12"/>
      <c r="B19" s="12"/>
      <c r="C19" s="12"/>
      <c r="D19" s="12"/>
      <c r="E19" s="12"/>
      <c r="F19" s="12"/>
      <c r="G19" s="12"/>
      <c r="H19" s="13"/>
      <c r="I19" s="12" t="n">
        <v>0</v>
      </c>
      <c r="J19" s="13"/>
      <c r="K19" s="12"/>
      <c r="L19" s="13"/>
      <c r="M19" s="12"/>
      <c r="N19" s="14"/>
    </row>
    <row r="20" spans="1:14" s="15" customFormat="1" ht="13.45">
      <c r="A20" s="12"/>
      <c r="B20" s="12"/>
      <c r="C20" s="12"/>
      <c r="D20" s="12"/>
      <c r="E20" s="12"/>
      <c r="F20" s="12"/>
      <c r="G20" s="12"/>
      <c r="H20" s="13"/>
      <c r="I20" s="12" t="n">
        <v>0</v>
      </c>
      <c r="J20" s="13"/>
      <c r="K20" s="12"/>
      <c r="L20" s="13"/>
      <c r="M20" s="12"/>
      <c r="N20" s="14"/>
    </row>
    <row r="21" spans="1:14" s="15" customFormat="1" ht="13.45">
      <c r="A21" s="12"/>
      <c r="B21" s="12"/>
      <c r="C21" s="12"/>
      <c r="D21" s="12"/>
      <c r="E21" s="12"/>
      <c r="F21" s="12"/>
      <c r="G21" s="12"/>
      <c r="H21" s="13"/>
      <c r="I21" s="12" t="n">
        <v>0</v>
      </c>
      <c r="J21" s="13"/>
      <c r="K21" s="12"/>
      <c r="L21" s="13"/>
      <c r="M21" s="12"/>
      <c r="N21" s="14"/>
    </row>
    <row r="22" spans="1:14" s="15" customFormat="1" ht="13.45">
      <c r="A22" s="12"/>
      <c r="B22" s="12"/>
      <c r="C22" s="12"/>
      <c r="D22" s="12"/>
      <c r="E22" s="12"/>
      <c r="F22" s="12"/>
      <c r="G22" s="12"/>
      <c r="H22" s="13"/>
      <c r="I22" s="12" t="n">
        <v>0</v>
      </c>
      <c r="J22" s="13"/>
      <c r="K22" s="12"/>
      <c r="L22" s="13"/>
      <c r="M22" s="12"/>
      <c r="N22" s="14"/>
    </row>
    <row r="23" spans="1:14" s="15" customFormat="1" ht="13.45">
      <c r="A23" s="12"/>
      <c r="B23" s="12"/>
      <c r="C23" s="12"/>
      <c r="D23" s="12"/>
      <c r="E23" s="12"/>
      <c r="F23" s="12"/>
      <c r="G23" s="12"/>
      <c r="H23" s="13"/>
      <c r="I23" s="12" t="n">
        <v>0</v>
      </c>
      <c r="J23" s="13"/>
      <c r="K23" s="12"/>
      <c r="L23" s="13"/>
      <c r="M23" s="12"/>
      <c r="N23" s="14"/>
    </row>
    <row r="24" spans="1:14" s="15" customFormat="1" ht="13.45">
      <c r="A24" s="12"/>
      <c r="B24" s="12"/>
      <c r="C24" s="12"/>
      <c r="D24" s="12"/>
      <c r="E24" s="12"/>
      <c r="F24" s="12"/>
      <c r="G24" s="12"/>
      <c r="H24" s="13"/>
      <c r="I24" s="12" t="n">
        <v>0</v>
      </c>
      <c r="J24" s="13"/>
      <c r="K24" s="12"/>
      <c r="L24" s="13"/>
      <c r="M24" s="12"/>
      <c r="N24" s="14"/>
    </row>
    <row r="25" spans="1:14" s="15" customFormat="1" ht="13.45">
      <c r="A25" s="12"/>
      <c r="B25" s="12"/>
      <c r="C25" s="12"/>
      <c r="D25" s="12"/>
      <c r="E25" s="12"/>
      <c r="F25" s="12"/>
      <c r="G25" s="12"/>
      <c r="H25" s="13"/>
      <c r="I25" s="12" t="n">
        <v>0</v>
      </c>
      <c r="J25" s="13"/>
      <c r="K25" s="12"/>
      <c r="L25" s="13"/>
      <c r="M25" s="12"/>
      <c r="N25" s="14"/>
    </row>
    <row r="26" spans="1:14" s="15" customFormat="1" ht="13.45">
      <c r="A26" s="12"/>
      <c r="B26" s="12"/>
      <c r="C26" s="12"/>
      <c r="D26" s="12"/>
      <c r="E26" s="12"/>
      <c r="F26" s="12"/>
      <c r="G26" s="12"/>
      <c r="H26" s="13"/>
      <c r="I26" s="12" t="n">
        <v>0</v>
      </c>
      <c r="J26" s="13"/>
      <c r="K26" s="12"/>
      <c r="L26" s="13"/>
      <c r="M26" s="12"/>
      <c r="N26" s="14"/>
    </row>
    <row r="27" spans="1:14" s="15" customFormat="1" ht="16.50" customHeight="1">
      <c r="A27" s="12"/>
      <c r="B27" s="12"/>
      <c r="C27" s="12"/>
      <c r="D27" s="12"/>
      <c r="E27" s="12"/>
      <c r="F27" s="12"/>
      <c r="G27" s="12"/>
      <c r="H27" s="13"/>
      <c r="I27" s="12" t="n">
        <v>0</v>
      </c>
      <c r="J27" s="13"/>
      <c r="K27" s="12"/>
      <c r="L27" s="13"/>
      <c r="M27" s="12"/>
      <c r="N27" s="14"/>
    </row>
    <row r="28" spans="1:14">
      <c r="A28" s="16" t="s">
        <v>37</v>
      </c>
      <c r="B28" s="17" t="s">
        <v>38</v>
      </c>
      <c r="C28" s="17" t="s">
        <v>38</v>
      </c>
      <c r="D28" s="17" t="s">
        <v>38</v>
      </c>
      <c r="E28" s="17">
        <f>SUM(E14:E27)</f>
        <v>0</v>
      </c>
      <c r="F28" s="17">
        <f>SUM(F14:F27)</f>
        <v>0</v>
      </c>
      <c r="G28" s="17">
        <f>SUM(G14:G27)</f>
        <v>0</v>
      </c>
      <c r="H28" s="18" t="e">
        <f>SUM(F28:G28)/E28</f>
        <v>#DIV/0!</v>
      </c>
      <c r="I28" s="17">
        <f>(E28-SUM(F28:G28))-K28</f>
        <v>0</v>
      </c>
      <c r="J28" s="18" t="e">
        <f>I28/E28</f>
        <v>#DIV/0!</v>
      </c>
      <c r="K28" s="17">
        <f>SUM(K14:K27)</f>
        <v>0</v>
      </c>
      <c r="L28" s="18" t="e">
        <f>K28/E28</f>
        <v>#DIV/0!</v>
      </c>
      <c r="M28" s="17">
        <f>AVERAGE(M14:M27)</f>
        <v>100</v>
      </c>
      <c r="N28" s="19">
        <f>AVERAGE(N14:N27)</f>
        <v>1</v>
      </c>
    </row>
    <row r="30" spans="1:14" ht="120" customHeight="1">
      <c r="A30" s="29" t="s">
        <v>39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">
      <c r="A32" s="20"/>
    </row>
    <row r="33" spans="2:10" ht="12" customHeight="1">
      <c r="B33" s="30" t="s">
        <v>40</v>
      </c>
      <c r="C33" s="30"/>
      <c r="D33" s="30"/>
      <c r="G33" s="3" t="s">
        <v>47</v>
      </c>
      <c r="H33" s="3"/>
      <c r="I33" s="3"/>
      <c r="J33" s="3"/>
    </row>
    <row r="34" spans="2:10" ht="62.25" customHeight="1">
      <c r="B34" s="8"/>
      <c r="C34" s="8"/>
      <c r="D34" s="8"/>
      <c r="G34" s="6"/>
      <c r="H34" s="6"/>
      <c r="I34" s="6"/>
      <c r="J34" s="6"/>
    </row>
    <row r="35" spans="1:8" hidden="1">
      <c r="A35" s="9" t="e">
        <f>#REF!</f>
        <v>#REF!</v>
      </c>
      <c r="B35" s="9"/>
      <c r="C35" s="9"/>
      <c r="E35" s="9"/>
      <c r="F35" s="9"/>
      <c r="G35" s="9"/>
      <c r="H35" s="9"/>
      <extLst>
        <ext uri="smNativeData">
          <pm:rowDef xmlns:pm="smNativeData" id="1743699285" r="35" hidden="1" collapsedDB="0" collapsedOL="0"/>
        </ext>
      </extLst>
    </row>
    <row r="36" spans="1:1" hidden="1">
      <extLst>
        <ext uri="smNativeData">
          <pm:rowDef xmlns:pm="smNativeData" id="1743699285" r="36" hidden="1" collapsedDB="0" collapsedOL="0"/>
        </ext>
      </extLst>
    </row>
    <row r="37" spans="2:10" ht="45" customHeight="1">
      <c r="B37" s="32" t="str">
        <f>B10</f>
        <v>MTI. ERICK DE JESUS TELLEZ VERA</v>
      </c>
      <c r="C37" s="32"/>
      <c r="D37" s="32"/>
      <c r="E37" s="21"/>
      <c r="F37" s="21"/>
      <c r="G37" s="32"/>
      <c r="H37" s="32"/>
      <c r="I37" s="32"/>
      <c r="J37" s="32"/>
    </row>
  </sheetData>
  <mergeCells count="31">
    <mergeCell ref="B1:N1"/>
    <mergeCell ref="A3:N3"/>
    <mergeCell ref="A5:N5"/>
    <mergeCell ref="A6:D6"/>
    <mergeCell ref="E6:H6"/>
    <mergeCell ref="B8:C8"/>
    <mergeCell ref="I8:K8"/>
    <mergeCell ref="L8:N8"/>
    <mergeCell ref="B10:L10"/>
    <mergeCell ref="F12:G12"/>
    <mergeCell ref="A12:A13"/>
    <mergeCell ref="B12:B13"/>
    <mergeCell ref="C12:C13"/>
    <mergeCell ref="D12:D13"/>
    <mergeCell ref="E12:E13"/>
    <mergeCell ref="H12:H13"/>
    <mergeCell ref="I12:I13"/>
    <mergeCell ref="J12:J13"/>
    <mergeCell ref="K12:K13"/>
    <mergeCell ref="L12:L13"/>
    <mergeCell ref="M12:M13"/>
    <mergeCell ref="N12:N13"/>
    <mergeCell ref="A30:N30"/>
    <mergeCell ref="B33:D33"/>
    <mergeCell ref="G33:J33"/>
    <mergeCell ref="B34:D34"/>
    <mergeCell ref="G34:J34"/>
    <mergeCell ref="A35:B35"/>
    <mergeCell ref="E35:H35"/>
    <mergeCell ref="B37:D37"/>
    <mergeCell ref="G37:J37"/>
  </mergeCells>
  <printOptions>
    <extLst>
      <ext uri="smNativeData">
        <pm:pageFlags xmlns:pm="smNativeData" id="1743699285" printRowHead="0" printColHead="0" printHeadLine="0" printFootLine="1" autoHeightHeader="0" autoHeightFooter="0" fitToPageBoth="1"/>
      </ext>
    </extLst>
  </printOptions>
  <pageMargins left="0.708333" right="0.708333" top="0.747917" bottom="1.051389" header="0.511806" footer="0.315278"/>
  <pageSetup paperSize="1" scale="69" fitToWidth="0" fitToHeight="1" orientation="landscape"/>
  <headerFooter>
    <oddFooter>&amp;RAgosto 2022</oddFooter>
    <extLst>
      <ext uri="smNativeData">
        <pm:header xmlns:pm="smNativeData" id="1743699285" l="56" r="56" t="56" b="56" borderId="0" fillId="0" vertical="0"/>
        <pm:footer xmlns:pm="smNativeData" id="1743699285" l="56" r="56" t="56" b="56" borderId="0" fillId="0" vertical="2"/>
        <pm:paperBin xmlns:pm="smNativeData" id="1743699285" Id="0" type="0" value="0"/>
        <pm:paperBin xmlns:pm="smNativeData" id="1743699285" Id="1" type="0" value="0"/>
      </ext>
    </extLst>
  </headerFooter>
  <drawing r:id="rId1"/>
  <legacyDrawing r:id="rId3"/>
  <extLst>
    <ext uri="smNativeData">
      <pm:sheetPrefs xmlns:pm="smNativeData" day="1743699285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N37"/>
  <sheetViews>
    <sheetView view="normal" topLeftCell="D4" zoomScale="120" workbookViewId="0">
      <selection activeCell="E6" sqref="E6:H6"/>
    </sheetView>
  </sheetViews>
  <sheetFormatPr defaultRowHeight="15.40"/>
  <cols>
    <col min="1" max="1" width="38.437500" customWidth="1" style="2"/>
    <col min="2" max="2" width="4.660714" customWidth="1" style="2"/>
    <col min="3" max="3" width="5.437500" customWidth="1" style="2"/>
    <col min="4" max="4" width="21.883929" customWidth="1" style="2"/>
    <col min="5" max="5" width="9.553571" customWidth="1" style="2"/>
    <col min="6" max="12" width="7.437500" customWidth="1" style="2"/>
    <col min="13" max="1025" width="11.437500" customWidth="1" style="2"/>
  </cols>
  <sheetData>
    <row r="1" spans="2:14" ht="62.25" customHeight="1">
      <c r="B1" s="22" t="s">
        <v>0</v>
      </c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</row>
    <row r="2" spans="1:11">
      <c r="A2" s="3"/>
      <c r="B2" s="3"/>
      <c r="C2" s="3"/>
      <c r="E2" s="3"/>
      <c r="F2" s="3"/>
      <c r="G2" s="3"/>
      <c r="H2" s="3"/>
      <c r="I2" s="3"/>
      <c r="J2" s="3"/>
      <c r="K2" s="3"/>
    </row>
    <row r="3" spans="1:14">
      <c r="A3" s="3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2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spans="1:14">
      <c r="A5" s="3" t="s">
        <v>2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</row>
    <row r="6" spans="1:14">
      <c r="A6" s="23" t="s">
        <v>3</v>
      </c>
      <c r="B6" s="23"/>
      <c r="C6" s="23"/>
      <c r="D6" s="23"/>
      <c r="E6" s="24"/>
      <c r="F6" s="24"/>
      <c r="G6" s="24"/>
      <c r="H6" s="24"/>
      <c r="I6" s="4"/>
      <c r="J6" s="4"/>
      <c r="K6" s="4"/>
      <c r="L6" s="4"/>
      <c r="M6" s="4"/>
      <c r="N6" s="4"/>
    </row>
    <row r="7" spans="1:12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spans="1:14">
      <c r="A8" s="5" t="s">
        <v>5</v>
      </c>
      <c r="B8" s="6" t="s">
        <v>48</v>
      </c>
      <c r="C8" s="6"/>
      <c r="D8" s="7" t="s">
        <v>7</v>
      </c>
      <c r="E8" s="6"/>
      <c r="G8" s="5" t="s">
        <v>8</v>
      </c>
      <c r="H8" s="6"/>
      <c r="I8" s="5" t="s">
        <v>9</v>
      </c>
      <c r="J8" s="5"/>
      <c r="K8" s="5"/>
      <c r="L8" s="6"/>
      <c r="M8" s="6"/>
      <c r="N8" s="6"/>
    </row>
    <row r="10" spans="1:12">
      <c r="A10" s="5" t="s">
        <v>11</v>
      </c>
      <c r="B10" s="6" t="str">
        <f>'1'!B10</f>
        <v>MTI. ERICK DE JESUS TELLEZ VERA</v>
      </c>
      <c r="C10" s="6"/>
      <c r="D10" s="6"/>
      <c r="E10" s="6"/>
      <c r="F10" s="6"/>
      <c r="G10" s="6"/>
      <c r="H10" s="6"/>
      <c r="I10" s="6"/>
      <c r="J10" s="6"/>
      <c r="K10" s="6"/>
      <c r="L10" s="6"/>
    </row>
    <row r="11" spans="2:11">
      <c r="B11" s="9"/>
      <c r="C11" s="9"/>
      <c r="E11" s="9"/>
      <c r="F11" s="9"/>
      <c r="G11" s="9"/>
      <c r="H11" s="9"/>
      <c r="I11" s="9"/>
      <c r="J11" s="9"/>
      <c r="K11" s="9"/>
    </row>
    <row r="12" spans="1:14" ht="12" customHeight="1">
      <c r="A12" s="26" t="s">
        <v>13</v>
      </c>
      <c r="B12" s="27" t="s">
        <v>14</v>
      </c>
      <c r="C12" s="27" t="s">
        <v>15</v>
      </c>
      <c r="D12" s="25" t="s">
        <v>16</v>
      </c>
      <c r="E12" s="25" t="s">
        <v>17</v>
      </c>
      <c r="F12" s="25" t="s">
        <v>18</v>
      </c>
      <c r="G12" s="25"/>
      <c r="H12" s="25" t="s">
        <v>19</v>
      </c>
      <c r="I12" s="25" t="s">
        <v>20</v>
      </c>
      <c r="J12" s="25" t="s">
        <v>21</v>
      </c>
      <c r="K12" s="25" t="s">
        <v>22</v>
      </c>
      <c r="L12" s="25" t="s">
        <v>23</v>
      </c>
      <c r="M12" s="25" t="s">
        <v>24</v>
      </c>
      <c r="N12" s="28" t="s">
        <v>25</v>
      </c>
    </row>
    <row r="13" spans="1:14">
      <c r="A13" s="26"/>
      <c r="B13" s="27"/>
      <c r="C13" s="27"/>
      <c r="D13" s="25"/>
      <c r="E13" s="25"/>
      <c r="F13" s="10" t="s">
        <v>26</v>
      </c>
      <c r="G13" s="10" t="s">
        <v>27</v>
      </c>
      <c r="H13" s="25"/>
      <c r="I13" s="25"/>
      <c r="J13" s="25"/>
      <c r="K13" s="25"/>
      <c r="L13" s="25"/>
      <c r="M13" s="25"/>
      <c r="N13" s="28"/>
    </row>
    <row r="14" spans="1:14" s="15" customFormat="1" ht="13.45">
      <c r="A14" s="12" t="str">
        <f>'1'!A14</f>
        <v>CALCULO INTEGRAL</v>
      </c>
      <c r="B14" s="12"/>
      <c r="C14" s="12" t="str">
        <f>'1'!C14</f>
        <v>211  A</v>
      </c>
      <c r="D14" s="12" t="str">
        <f>'1'!D14</f>
        <v>IMCT</v>
      </c>
      <c r="E14" s="12">
        <f>'1'!E14</f>
        <v>29</v>
      </c>
      <c r="F14" s="12"/>
      <c r="G14" s="12"/>
      <c r="H14" s="13">
        <f>F14/E14</f>
        <v>0</v>
      </c>
      <c r="I14" s="12">
        <f>(E14-SUM(F14:G14))-K14</f>
        <v>29</v>
      </c>
      <c r="J14" s="13">
        <f>I14/E14</f>
        <v>1</v>
      </c>
      <c r="K14" s="12"/>
      <c r="L14" s="13">
        <f>K14/E14</f>
        <v>0</v>
      </c>
      <c r="M14" s="12"/>
      <c r="N14" s="14"/>
    </row>
    <row r="15" spans="1:14" s="15" customFormat="1" ht="13.45">
      <c r="A15" s="12" t="str">
        <f>'1'!A15</f>
        <v>PROBABILIDAD Y ESTADISTICA</v>
      </c>
      <c r="B15" s="12"/>
      <c r="C15" s="12" t="str">
        <f>'1'!C15</f>
        <v>202  A</v>
      </c>
      <c r="D15" s="12" t="str">
        <f>'1'!D15</f>
        <v>IEME</v>
      </c>
      <c r="E15" s="12">
        <f>'1'!E15</f>
        <v>37</v>
      </c>
      <c r="F15" s="12"/>
      <c r="G15" s="12"/>
      <c r="H15" s="13">
        <f>F15/E15</f>
        <v>0</v>
      </c>
      <c r="I15" s="12">
        <f>(E15-SUM(F15:G15))-K15</f>
        <v>37</v>
      </c>
      <c r="J15" s="13">
        <f>I15/E15</f>
        <v>1</v>
      </c>
      <c r="K15" s="12"/>
      <c r="L15" s="13">
        <f>K15/E15</f>
        <v>0</v>
      </c>
      <c r="M15" s="12"/>
      <c r="N15" s="14"/>
    </row>
    <row r="16" spans="1:14" s="15" customFormat="1" ht="13.45">
      <c r="A16" s="12" t="str">
        <f>'1'!A16</f>
        <v>SEGURIDAD INFORMATICA</v>
      </c>
      <c r="B16" s="12"/>
      <c r="C16" s="12" t="str">
        <f>'1'!C16</f>
        <v>810  B</v>
      </c>
      <c r="D16" s="12" t="str">
        <f>'1'!D16</f>
        <v>IINF</v>
      </c>
      <c r="E16" s="12">
        <f>'1'!E16</f>
        <v>16</v>
      </c>
      <c r="F16" s="12"/>
      <c r="G16" s="12"/>
      <c r="H16" s="13">
        <f>F16/E16</f>
        <v>0</v>
      </c>
      <c r="I16" s="12">
        <f>(E16-SUM(F16:G16))-K16</f>
        <v>16</v>
      </c>
      <c r="J16" s="13">
        <f>I16/E16</f>
        <v>1</v>
      </c>
      <c r="K16" s="12"/>
      <c r="L16" s="13">
        <f>K16/E16</f>
        <v>0</v>
      </c>
      <c r="M16" s="12"/>
      <c r="N16" s="14"/>
    </row>
    <row r="17" spans="1:14" s="15" customFormat="1" ht="13.45">
      <c r="A17" s="12">
        <f>'1'!A17</f>
        <v>0</v>
      </c>
      <c r="B17" s="12"/>
      <c r="C17" s="12">
        <f>'1'!C17</f>
        <v>0</v>
      </c>
      <c r="D17" s="12">
        <f>'1'!D17</f>
        <v>0</v>
      </c>
      <c r="E17" s="12">
        <f>'1'!E17</f>
        <v>0</v>
      </c>
      <c r="F17" s="12"/>
      <c r="G17" s="12"/>
      <c r="H17" s="13" t="e">
        <f>F17/E17</f>
        <v>#DIV/0!</v>
      </c>
      <c r="I17" s="12">
        <f>(E17-SUM(F17:G17))-K17</f>
        <v>0</v>
      </c>
      <c r="J17" s="13" t="e">
        <f>I17/E17</f>
        <v>#DIV/0!</v>
      </c>
      <c r="K17" s="12"/>
      <c r="L17" s="13" t="e">
        <f>K17/E17</f>
        <v>#DIV/0!</v>
      </c>
      <c r="M17" s="12"/>
      <c r="N17" s="14"/>
    </row>
    <row r="18" spans="1:14" s="15" customFormat="1" ht="13.45">
      <c r="A18" s="12">
        <f>'1'!A18</f>
        <v>0</v>
      </c>
      <c r="B18" s="12"/>
      <c r="C18" s="12">
        <f>'1'!C18</f>
        <v>0</v>
      </c>
      <c r="D18" s="12">
        <f>'1'!D18</f>
        <v>0</v>
      </c>
      <c r="E18" s="12">
        <f>'1'!E18</f>
        <v>0</v>
      </c>
      <c r="F18" s="12"/>
      <c r="G18" s="12"/>
      <c r="H18" s="13" t="e">
        <f>F18/E18</f>
        <v>#DIV/0!</v>
      </c>
      <c r="I18" s="12">
        <f>(E18-SUM(F18:G18))-K18</f>
        <v>0</v>
      </c>
      <c r="J18" s="13" t="e">
        <f>I18/E18</f>
        <v>#DIV/0!</v>
      </c>
      <c r="K18" s="12"/>
      <c r="L18" s="13" t="e">
        <f>K18/E18</f>
        <v>#DIV/0!</v>
      </c>
      <c r="M18" s="12"/>
      <c r="N18" s="14"/>
    </row>
    <row r="19" spans="1:14" s="15" customFormat="1" ht="13.45">
      <c r="A19" s="12">
        <f>'1'!A19</f>
        <v>0</v>
      </c>
      <c r="B19" s="12"/>
      <c r="C19" s="12">
        <f>'1'!C19</f>
        <v>0</v>
      </c>
      <c r="D19" s="12">
        <f>'1'!D19</f>
        <v>0</v>
      </c>
      <c r="E19" s="12">
        <f>'1'!E19</f>
        <v>0</v>
      </c>
      <c r="F19" s="12"/>
      <c r="G19" s="12"/>
      <c r="H19" s="13" t="e">
        <f>F19/E19</f>
        <v>#DIV/0!</v>
      </c>
      <c r="I19" s="12">
        <f>(E19-SUM(F19:G19))-K19</f>
        <v>0</v>
      </c>
      <c r="J19" s="13" t="e">
        <f>I19/E19</f>
        <v>#DIV/0!</v>
      </c>
      <c r="K19" s="12"/>
      <c r="L19" s="13" t="e">
        <f>K19/E19</f>
        <v>#DIV/0!</v>
      </c>
      <c r="M19" s="12"/>
      <c r="N19" s="14"/>
    </row>
    <row r="20" spans="1:14" s="15" customFormat="1" ht="13.45">
      <c r="A20" s="12">
        <f>'1'!A20</f>
        <v>0</v>
      </c>
      <c r="B20" s="12"/>
      <c r="C20" s="12">
        <f>'1'!C20</f>
        <v>0</v>
      </c>
      <c r="D20" s="12">
        <f>'1'!D20</f>
        <v>0</v>
      </c>
      <c r="E20" s="12">
        <f>'1'!E20</f>
        <v>0</v>
      </c>
      <c r="F20" s="12"/>
      <c r="G20" s="12"/>
      <c r="H20" s="13" t="e">
        <f>F20/E20</f>
        <v>#DIV/0!</v>
      </c>
      <c r="I20" s="12">
        <f>(E20-SUM(F20:G20))-K20</f>
        <v>0</v>
      </c>
      <c r="J20" s="13" t="e">
        <f>I20/E20</f>
        <v>#DIV/0!</v>
      </c>
      <c r="K20" s="12"/>
      <c r="L20" s="13" t="e">
        <f>K20/E20</f>
        <v>#DIV/0!</v>
      </c>
      <c r="M20" s="12"/>
      <c r="N20" s="14"/>
    </row>
    <row r="21" spans="1:14" s="15" customFormat="1" ht="13.45">
      <c r="A21" s="12">
        <f>'1'!A21</f>
        <v>0</v>
      </c>
      <c r="B21" s="12"/>
      <c r="C21" s="12">
        <f>'1'!C21</f>
        <v>0</v>
      </c>
      <c r="D21" s="12">
        <f>'1'!D21</f>
        <v>0</v>
      </c>
      <c r="E21" s="12">
        <f>'1'!E21</f>
        <v>0</v>
      </c>
      <c r="F21" s="12"/>
      <c r="G21" s="12"/>
      <c r="H21" s="13" t="e">
        <f>F21/E21</f>
        <v>#DIV/0!</v>
      </c>
      <c r="I21" s="12">
        <f>(E21-SUM(F21:G21))-K21</f>
        <v>0</v>
      </c>
      <c r="J21" s="13" t="e">
        <f>I21/E21</f>
        <v>#DIV/0!</v>
      </c>
      <c r="K21" s="12"/>
      <c r="L21" s="13" t="e">
        <f>K21/E21</f>
        <v>#DIV/0!</v>
      </c>
      <c r="M21" s="12"/>
      <c r="N21" s="14"/>
    </row>
    <row r="22" spans="1:14" s="15" customFormat="1" ht="13.45">
      <c r="A22" s="12">
        <f>'1'!A22</f>
        <v>0</v>
      </c>
      <c r="B22" s="12"/>
      <c r="C22" s="12">
        <f>'1'!C22</f>
        <v>0</v>
      </c>
      <c r="D22" s="12">
        <f>'1'!D22</f>
        <v>0</v>
      </c>
      <c r="E22" s="12">
        <f>'1'!E22</f>
        <v>0</v>
      </c>
      <c r="F22" s="12"/>
      <c r="G22" s="12"/>
      <c r="H22" s="13" t="e">
        <f>F22/E22</f>
        <v>#DIV/0!</v>
      </c>
      <c r="I22" s="12">
        <f>(E22-SUM(F22:G22))-K22</f>
        <v>0</v>
      </c>
      <c r="J22" s="13" t="e">
        <f>I22/E22</f>
        <v>#DIV/0!</v>
      </c>
      <c r="K22" s="12"/>
      <c r="L22" s="13" t="e">
        <f>K22/E22</f>
        <v>#DIV/0!</v>
      </c>
      <c r="M22" s="12"/>
      <c r="N22" s="14"/>
    </row>
    <row r="23" spans="1:14" s="15" customFormat="1" ht="13.45">
      <c r="A23" s="12">
        <f>'1'!A23</f>
        <v>0</v>
      </c>
      <c r="B23" s="12"/>
      <c r="C23" s="12">
        <f>'1'!C23</f>
        <v>0</v>
      </c>
      <c r="D23" s="12">
        <f>'1'!D23</f>
        <v>0</v>
      </c>
      <c r="E23" s="12">
        <f>'1'!E23</f>
        <v>0</v>
      </c>
      <c r="F23" s="12"/>
      <c r="G23" s="12"/>
      <c r="H23" s="13" t="e">
        <f>F23/E23</f>
        <v>#DIV/0!</v>
      </c>
      <c r="I23" s="12">
        <f>(E23-SUM(F23:G23))-K23</f>
        <v>0</v>
      </c>
      <c r="J23" s="13" t="e">
        <f>I23/E23</f>
        <v>#DIV/0!</v>
      </c>
      <c r="K23" s="12"/>
      <c r="L23" s="13" t="e">
        <f>K23/E23</f>
        <v>#DIV/0!</v>
      </c>
      <c r="M23" s="12"/>
      <c r="N23" s="14"/>
    </row>
    <row r="24" spans="1:14" s="15" customFormat="1" ht="13.45">
      <c r="A24" s="12">
        <f>'1'!A24</f>
        <v>0</v>
      </c>
      <c r="B24" s="12"/>
      <c r="C24" s="12">
        <f>'1'!C24</f>
        <v>0</v>
      </c>
      <c r="D24" s="12">
        <f>'1'!D24</f>
        <v>0</v>
      </c>
      <c r="E24" s="12">
        <f>'1'!E24</f>
        <v>0</v>
      </c>
      <c r="F24" s="12"/>
      <c r="G24" s="12"/>
      <c r="H24" s="13" t="e">
        <f>F24/E24</f>
        <v>#DIV/0!</v>
      </c>
      <c r="I24" s="12">
        <f>(E24-SUM(F24:G24))-K24</f>
        <v>0</v>
      </c>
      <c r="J24" s="13" t="e">
        <f>I24/E24</f>
        <v>#DIV/0!</v>
      </c>
      <c r="K24" s="12"/>
      <c r="L24" s="13" t="e">
        <f>K24/E24</f>
        <v>#DIV/0!</v>
      </c>
      <c r="M24" s="12"/>
      <c r="N24" s="14"/>
    </row>
    <row r="25" spans="1:14" s="15" customFormat="1" ht="13.45">
      <c r="A25" s="12">
        <f>'1'!A25</f>
        <v>0</v>
      </c>
      <c r="B25" s="12"/>
      <c r="C25" s="12">
        <f>'1'!C25</f>
        <v>0</v>
      </c>
      <c r="D25" s="12">
        <f>'1'!D25</f>
        <v>0</v>
      </c>
      <c r="E25" s="12">
        <f>'1'!E25</f>
        <v>0</v>
      </c>
      <c r="F25" s="12"/>
      <c r="G25" s="12"/>
      <c r="H25" s="13" t="e">
        <f>F25/E25</f>
        <v>#DIV/0!</v>
      </c>
      <c r="I25" s="12">
        <f>(E25-SUM(F25:G25))-K25</f>
        <v>0</v>
      </c>
      <c r="J25" s="13" t="e">
        <f>I25/E25</f>
        <v>#DIV/0!</v>
      </c>
      <c r="K25" s="12"/>
      <c r="L25" s="13" t="e">
        <f>K25/E25</f>
        <v>#DIV/0!</v>
      </c>
      <c r="M25" s="12"/>
      <c r="N25" s="14"/>
    </row>
    <row r="26" spans="1:14" s="15" customFormat="1" ht="13.45">
      <c r="A26" s="12">
        <f>'1'!A26</f>
        <v>0</v>
      </c>
      <c r="B26" s="12"/>
      <c r="C26" s="12">
        <f>'1'!C26</f>
        <v>0</v>
      </c>
      <c r="D26" s="12">
        <f>'1'!D26</f>
        <v>0</v>
      </c>
      <c r="E26" s="12">
        <f>'1'!E26</f>
        <v>0</v>
      </c>
      <c r="F26" s="12"/>
      <c r="G26" s="12"/>
      <c r="H26" s="13" t="e">
        <f>F26/E26</f>
        <v>#DIV/0!</v>
      </c>
      <c r="I26" s="12">
        <f>(E26-SUM(F26:G26))-K26</f>
        <v>0</v>
      </c>
      <c r="J26" s="13" t="e">
        <f>I26/E26</f>
        <v>#DIV/0!</v>
      </c>
      <c r="K26" s="12"/>
      <c r="L26" s="13" t="e">
        <f>K26/E26</f>
        <v>#DIV/0!</v>
      </c>
      <c r="M26" s="12"/>
      <c r="N26" s="14"/>
    </row>
    <row r="27" spans="1:14" s="15" customFormat="1" ht="16.50" customHeight="1">
      <c r="A27" s="12">
        <f>'1'!A27</f>
        <v>0</v>
      </c>
      <c r="B27" s="12"/>
      <c r="C27" s="12">
        <f>'1'!C27</f>
        <v>0</v>
      </c>
      <c r="D27" s="12">
        <f>'1'!D27</f>
        <v>0</v>
      </c>
      <c r="E27" s="12">
        <f>'1'!E27</f>
        <v>0</v>
      </c>
      <c r="F27" s="12"/>
      <c r="G27" s="12"/>
      <c r="H27" s="13" t="e">
        <f>F27/E27</f>
        <v>#DIV/0!</v>
      </c>
      <c r="I27" s="12">
        <f>(E27-SUM(F27:G27))-K27</f>
        <v>0</v>
      </c>
      <c r="J27" s="13" t="e">
        <f>I27/E27</f>
        <v>#DIV/0!</v>
      </c>
      <c r="K27" s="12"/>
      <c r="L27" s="13" t="e">
        <f>K27/E27</f>
        <v>#DIV/0!</v>
      </c>
      <c r="M27" s="12"/>
      <c r="N27" s="14"/>
    </row>
    <row r="28" spans="1:14">
      <c r="A28" s="16" t="s">
        <v>37</v>
      </c>
      <c r="B28" s="17" t="s">
        <v>38</v>
      </c>
      <c r="C28" s="17" t="s">
        <v>38</v>
      </c>
      <c r="D28" s="17" t="s">
        <v>38</v>
      </c>
      <c r="E28" s="17">
        <f>SUM(E14:E27)</f>
        <v>82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>(E28-SUM(F28:G28))-K28</f>
        <v>82</v>
      </c>
      <c r="J28" s="18">
        <f>I28/E28</f>
        <v>1</v>
      </c>
      <c r="K28" s="17">
        <f>SUM(K14:K27)</f>
        <v>0</v>
      </c>
      <c r="L28" s="18">
        <f>K28/E28</f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>
      <c r="A30" s="29" t="s">
        <v>39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">
      <c r="A32" s="20"/>
    </row>
    <row r="33" spans="2:10" ht="12" customHeight="1">
      <c r="B33" s="30" t="s">
        <v>40</v>
      </c>
      <c r="C33" s="30"/>
      <c r="D33" s="30"/>
      <c r="G33" s="3" t="s">
        <v>47</v>
      </c>
      <c r="H33" s="3"/>
      <c r="I33" s="3"/>
      <c r="J33" s="3"/>
    </row>
    <row r="34" spans="2:10" ht="62.25" customHeight="1">
      <c r="B34" s="8"/>
      <c r="C34" s="8"/>
      <c r="D34" s="8"/>
      <c r="G34" s="6"/>
      <c r="H34" s="6"/>
      <c r="I34" s="6"/>
      <c r="J34" s="6"/>
    </row>
    <row r="35" spans="1:8" hidden="1">
      <c r="A35" s="9" t="e">
        <f>#REF!</f>
        <v>#REF!</v>
      </c>
      <c r="B35" s="9"/>
      <c r="C35" s="9"/>
      <c r="E35" s="9"/>
      <c r="F35" s="9"/>
      <c r="G35" s="9"/>
      <c r="H35" s="9"/>
      <extLst>
        <ext uri="smNativeData">
          <pm:rowDef xmlns:pm="smNativeData" id="1743699285" r="35" hidden="1" collapsedDB="0" collapsedOL="0"/>
        </ext>
      </extLst>
    </row>
    <row r="36" spans="1:1" hidden="1">
      <extLst>
        <ext uri="smNativeData">
          <pm:rowDef xmlns:pm="smNativeData" id="1743699285" r="36" hidden="1" collapsedDB="0" collapsedOL="0"/>
        </ext>
      </extLst>
    </row>
    <row r="37" spans="2:10" ht="45" customHeight="1">
      <c r="B37" s="31" t="str">
        <f>B10</f>
        <v>MTI. ERICK DE JESUS TELLEZ VERA</v>
      </c>
      <c r="C37" s="31"/>
      <c r="D37" s="31"/>
      <c r="E37" s="21"/>
      <c r="F37" s="21"/>
      <c r="G37" s="31"/>
      <c r="H37" s="31"/>
      <c r="I37" s="31"/>
      <c r="J37" s="31"/>
    </row>
  </sheetData>
  <mergeCells count="31">
    <mergeCell ref="B1:N1"/>
    <mergeCell ref="A3:N3"/>
    <mergeCell ref="A5:N5"/>
    <mergeCell ref="A6:D6"/>
    <mergeCell ref="E6:H6"/>
    <mergeCell ref="B8:C8"/>
    <mergeCell ref="I8:K8"/>
    <mergeCell ref="L8:N8"/>
    <mergeCell ref="B10:L10"/>
    <mergeCell ref="F12:G12"/>
    <mergeCell ref="A12:A13"/>
    <mergeCell ref="B12:B13"/>
    <mergeCell ref="C12:C13"/>
    <mergeCell ref="D12:D13"/>
    <mergeCell ref="E12:E13"/>
    <mergeCell ref="H12:H13"/>
    <mergeCell ref="I12:I13"/>
    <mergeCell ref="J12:J13"/>
    <mergeCell ref="K12:K13"/>
    <mergeCell ref="L12:L13"/>
    <mergeCell ref="M12:M13"/>
    <mergeCell ref="N12:N13"/>
    <mergeCell ref="A30:N30"/>
    <mergeCell ref="B33:D33"/>
    <mergeCell ref="G33:J33"/>
    <mergeCell ref="B34:D34"/>
    <mergeCell ref="G34:J34"/>
    <mergeCell ref="A35:B35"/>
    <mergeCell ref="E35:H35"/>
    <mergeCell ref="B37:D37"/>
    <mergeCell ref="G37:J37"/>
  </mergeCells>
  <printOptions>
    <extLst>
      <ext uri="smNativeData">
        <pm:pageFlags xmlns:pm="smNativeData" id="1743699285" printRowHead="0" printColHead="0" printHeadLine="0" printFootLine="1" autoHeightHeader="0" autoHeightFooter="0" fitToPageBoth="1"/>
      </ext>
    </extLst>
  </printOptions>
  <pageMargins left="0.708333" right="0.708333" top="0.747917" bottom="1.051389" header="0.511806" footer="0.315278"/>
  <pageSetup paperSize="1" scale="69" fitToWidth="0" fitToHeight="1" orientation="landscape"/>
  <headerFooter>
    <oddFooter>&amp;RAgosto 2022</oddFooter>
    <extLst>
      <ext uri="smNativeData">
        <pm:header xmlns:pm="smNativeData" id="1743699285" l="56" r="56" t="56" b="56" borderId="0" fillId="0" vertical="0"/>
        <pm:footer xmlns:pm="smNativeData" id="1743699285" l="56" r="56" t="56" b="56" borderId="0" fillId="0" vertical="2"/>
        <pm:paperBin xmlns:pm="smNativeData" id="1743699285" Id="0" type="0" value="0"/>
        <pm:paperBin xmlns:pm="smNativeData" id="1743699285" Id="1" type="0" value="0"/>
      </ext>
    </extLst>
  </headerFooter>
  <drawing r:id="rId1"/>
  <legacyDrawing r:id="rId3"/>
  <extLst>
    <ext uri="smNativeData">
      <pm:sheetPrefs xmlns:pm="smNativeData" day="1743699285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Heisenberg</cp:lastModifiedBy>
  <cp:revision>0</cp:revision>
  <cp:lastPrinted>2022-10-07T14:13:17Z</cp:lastPrinted>
  <dcterms:created xsi:type="dcterms:W3CDTF">2021-11-22T08:45:25Z</dcterms:created>
  <dcterms:modified xsi:type="dcterms:W3CDTF">2025-04-03T16:54:45Z</dcterms:modified>
</cp:coreProperties>
</file>