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comments5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eisenberg"/>
  <workbookPr/>
  <bookViews>
    <workbookView activeTab="4" xWindow="240" yWindow="60" windowWidth="23250" windowHeight="12450" tabRatio="500"/>
  </bookViews>
  <sheets>
    <sheet name="1" sheetId="1" r:id="rId4"/>
    <sheet name="2" sheetId="2" r:id="rId5"/>
    <sheet name="3" sheetId="3" r:id="rId6"/>
    <sheet name="4" sheetId="4" r:id="rId7"/>
    <sheet name="FINAL" sheetId="5" r:id="rId8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/>
  <extLst>
    <ext uri="smNativeData">
      <pm:revision xmlns:pm="smNativeData" day="1749573112" val="1224" rev="124" revOS="4" revMin="124" revMax="0"/>
      <pm:docPrefs xmlns:pm="smNativeData" id="1749573112" fixedDigits="0" showNotice="1" showFrameBounds="1" autoChart="1" recalcOnPrint="1" recalcOnCopy="1" finalRounding="1" compatTextArt="1" tab="567" useDefinedPrintRange="1" printArea="currentSheet"/>
      <pm:compatibility xmlns:pm="smNativeData" id="1749573112" overlapCells="1"/>
      <pm:defCurrency xmlns:pm="smNativeData" id="1749573112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Unknown</author>
  </authors>
  <commentList>
    <comment ref="E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H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L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Unknown</author>
  </authors>
  <commentList>
    <comment ref="E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H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L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<sst xmlns="http://schemas.openxmlformats.org/spreadsheetml/2006/main" count="235" uniqueCount="52">
  <si>
    <t>Reporte Parcial y Final del Semestre</t>
  </si>
  <si>
    <t>INSTITUTO TECNOLÓGICO SUPERIOR DE SAN ANDRÉS TUXTLA</t>
  </si>
  <si>
    <t>SUBDIRECCIÓN ACADÉMICA</t>
  </si>
  <si>
    <t>DIVISIÓN DE INGENIERÍA</t>
  </si>
  <si>
    <t>CIENCIAS BASICAS</t>
  </si>
  <si>
    <t>Reporte No.</t>
  </si>
  <si>
    <t>1°</t>
  </si>
  <si>
    <t>Grupos Atendidos:</t>
  </si>
  <si>
    <t>Asig. dif.</t>
  </si>
  <si>
    <t>Periodo Escolar:</t>
  </si>
  <si>
    <t>FEBRERO - JULIO 2025</t>
  </si>
  <si>
    <t>PROFESOR (A):</t>
  </si>
  <si>
    <t>MTI. ERICK DE JESUS TELLEZ VERA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</si>
  <si>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</si>
  <si>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</si>
  <si>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</si>
  <si>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</si>
  <si>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</si>
  <si>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</si>
  <si>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</si>
  <si>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</si>
  <si>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</si>
  <si>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</si>
  <si>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</si>
  <si>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</si>
  <si>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</si>
  <si>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</si>
  <si>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</si>
  <si>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CALCULO INTEGRAL</t>
  </si>
  <si>
    <t>211  A</t>
  </si>
  <si>
    <t>IMCT</t>
  </si>
  <si>
    <t>PROBABILIDAD Y ESTADISTICA</t>
  </si>
  <si>
    <t>202  A</t>
  </si>
  <si>
    <t>IEME</t>
  </si>
  <si>
    <t>SEGURIDAD INFORMATICA</t>
  </si>
  <si>
    <t>810  B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</si>
  <si>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</si>
  <si>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</si>
  <si>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</si>
  <si>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</si>
  <si>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</si>
  <si>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JEFE DE CARRERA</t>
  </si>
  <si>
    <t>DR. TONATIUH SOSME SANCHEZ</t>
  </si>
  <si>
    <t>FEBRERO - JUNIO 2025</t>
  </si>
  <si>
    <t>II</t>
  </si>
  <si>
    <t>IV</t>
  </si>
  <si>
    <t>DEPTO. DE CIENCIAS BASICAS</t>
  </si>
  <si>
    <t>FEBRERO-JUNIO 2025</t>
  </si>
  <si>
    <t>JEFA(E) DE CARRERA</t>
  </si>
  <si>
    <t>MC. TONATIUH SOSNE SANCHEZ</t>
  </si>
  <si>
    <t>FINAL</t>
  </si>
  <si>
    <t>T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</si>
</sst>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64" formatCode="0.0%"/>
    <numFmt numFmtId="9" formatCode="0%"/>
  </numFmts>
  <fonts count="5">
    <font>
      <name val="Calibri"/>
      <family val="2"/>
      <color rgb="FF000000"/>
      <sz val="11"/>
      <extLst>
        <ext uri="smNativeData">
          <pm:charSpec xmlns:pm="smNativeData" id="174957311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957311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1"/>
      <extLst>
        <ext uri="smNativeData">
          <pm:charSpec xmlns:pm="smNativeData" id="1749573112" ulstyle="non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49573112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b/>
      <color rgb="FF000000"/>
      <sz val="9"/>
      <extLst>
        <ext uri="smNativeData">
          <pm:charSpec xmlns:pm="smNativeData" id="1749573112" ulstyle="none" kern="1">
            <pm:latin face="Arial" sz="180" lang="default" weight="bold"/>
            <pm:cs face="Times New Roman" sz="180" lang="default" weight="bold"/>
            <pm:ea face="SimSun" sz="180" lang="default" weight="bold"/>
          </pm:charSpec>
        </ext>
      </extLst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solid">
        <fgColor rgb="FFCC99FF"/>
        <bgColor rgb="FFFFFFFF"/>
        <extLst>
          <ext uri="smNativeData">
            <pm:shade xmlns:pm="smNativeData" id="1749573112" type="1" fgLvl="100" fgClr="00CC99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99FF"/>
        <bgColor rgb="FFFFFFFF"/>
        <extLst>
          <ext uri="smNativeData">
            <pm:shade xmlns:pm="smNativeData" id="1749573112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9573112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9573112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9573112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9573112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9573112" type="1" fgLvl="100" fgClr="00CC99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9573112" type="1" fgLvl="100" fgClr="00FFFFFF" bgLvl="100" bgClr="00000000"/>
          </ext>
        </extLst>
      </patternFill>
    </fill>
  </fills>
  <borders count="1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57311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9573112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731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73112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731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731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9573112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957311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957311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957311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9573112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957311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573112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33">
    <xf numFmtId="0" fontId="0" fillId="0" borderId="0" xfId="0"/>
    <xf numFmtId="9" fontId="0" fillId="0" borderId="0" xfId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7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164" fontId="1" fillId="8" borderId="7" xfId="1" applyNumberFormat="1" applyFont="1" applyFill="1" applyBorder="1" applyAlignment="1">
      <alignment horizontal="center" vertical="center"/>
    </xf>
    <xf numFmtId="9" fontId="1" fillId="9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10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49573112" count="1">
        <pm:charStyle name="Normal" fontId="0" Id="1"/>
      </pm:charStyles>
      <pm:colors xmlns:pm="smNativeData" id="1749573112" count="1">
        <pm:color name="Color 24" rgb="CC99FF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19" name="Imagen 3"/>
        <xdr:cNvPicPr>
          <a:extLst>
            <a:ext uri="smNativeData">
              <pm:smNativeData xmlns:pm="smNativeData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 macro="">
      <xdr:nvPicPr>
        <xdr:cNvPr id="18" name="Imagen 1"/>
        <xdr:cNvPicPr>
          <a:extLst>
            <a:ext uri="smNativeData">
              <pm:smNativeData xmlns:pm="smNativeData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19" name="Imagen 3"/>
        <xdr:cNvPicPr>
          <a:extLst>
            <a:ext uri="smNativeData">
              <pm:smNativeData xmlns:pm="smNativeData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 macro="">
      <xdr:nvPicPr>
        <xdr:cNvPr id="18" name="Imagen 1"/>
        <xdr:cNvPicPr>
          <a:extLst>
            <a:ext uri="smNativeData">
              <pm:smNativeData xmlns:pm="smNativeData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w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17" name="Rectángulo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5" name="Rectángulo3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3" name="Rectángulo1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9" name="Rectángulo6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7" name="Rectángulo7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5" name="Rectángulo4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fLocksText="0">
      <xdr:nvSpPr>
        <xdr:cNvPr id="3" name="Rectángulo5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19" name="Imagen 3"/>
        <xdr:cNvPicPr>
          <a:extLst>
            <a:ext uri="smNativeData">
              <pm:smNativeData xmlns:pm="smNativeData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/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 macro="">
      <xdr:nvPicPr>
        <xdr:cNvPr id="18" name="Imagen 1"/>
        <xdr:cNvPicPr>
          <a:extLst>
            <a:ext uri="smNativeData">
              <pm:smNativeData xmlns:pm="smNativeData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17" name="Rectángulo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6" name="Rectángulo8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5" name="Rectángulo3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3" name="Rectángulo1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2" name="Rectángulo10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0" name="Rectángulo11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9" name="Rectángulo6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7" name="Rectángulo7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6" name="Rectángulo9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5" name="Rectángulo4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fLocksText="0">
      <xdr:nvSpPr>
        <xdr:cNvPr id="3" name="Rectángulo5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51" name="Imagen 1"/>
        <xdr:cNvPicPr>
          <a:extLst>
            <a:ext uri="smNativeData">
              <pm:smNativeData xmlns:pm="smNativeData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8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45085</xdr:rowOff>
    </xdr:from>
    <xdr:to>
      <xdr:col>13</xdr:col>
      <xdr:colOff>671195</xdr:colOff>
      <xdr:row>0</xdr:row>
      <xdr:rowOff>748665</xdr:rowOff>
    </xdr:to>
    <xdr:pic macro="">
      <xdr:nvPicPr>
        <xdr:cNvPr id="50" name="Imagen 2"/>
        <xdr:cNvPicPr>
          <a:extLst>
            <a:ext uri="smNativeData">
              <pm:smNativeData xmlns:pm="smNativeData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DoAjQAAAAAADQAAAMoDTQNbPAAAR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1385" y="4508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9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FU7AAAAAAAA"/>
            </a:ext>
          </a:extLst>
        </xdr:cNvSpPr>
      </xdr:nvSpPr>
      <xdr:spPr>
        <a:xfrm>
          <a:off x="0" y="0"/>
          <a:ext cx="10423525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8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FU7AAAAAAAA"/>
            </a:ext>
          </a:extLst>
        </xdr:cNvSpPr>
      </xdr:nvSpPr>
      <xdr:spPr>
        <a:xfrm>
          <a:off x="0" y="0"/>
          <a:ext cx="10423525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7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FU7AAAAAAAA"/>
            </a:ext>
          </a:extLst>
        </xdr:cNvSpPr>
      </xdr:nvSpPr>
      <xdr:spPr>
        <a:xfrm>
          <a:off x="0" y="0"/>
          <a:ext cx="10423525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6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5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4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v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3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2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7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1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0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9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v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8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v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7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8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6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r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5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r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4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3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v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2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v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1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b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0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j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9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8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7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6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5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4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3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2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1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0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9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8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51" name="Imagen 1"/>
        <xdr:cNvPicPr>
          <a:extLst>
            <a:ext uri="smNativeData">
              <pm:smNativeData xmlns:pm="smNativeData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45085</xdr:rowOff>
    </xdr:from>
    <xdr:to>
      <xdr:col>13</xdr:col>
      <xdr:colOff>671195</xdr:colOff>
      <xdr:row>0</xdr:row>
      <xdr:rowOff>748665</xdr:rowOff>
    </xdr:to>
    <xdr:pic macro="">
      <xdr:nvPicPr>
        <xdr:cNvPr id="50" name="Imagen 2"/>
        <xdr:cNvPicPr>
          <a:extLst>
            <a:ext uri="smNativeData">
              <pm:smNativeData xmlns:pm="smNativeData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DoAjQAAAAAADQAAAMoDTQNbPAAAR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1385" y="4508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9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FU7AAAAAAAA"/>
            </a:ext>
          </a:extLst>
        </xdr:cNvSpPr>
      </xdr:nvSpPr>
      <xdr:spPr>
        <a:xfrm>
          <a:off x="0" y="0"/>
          <a:ext cx="10423525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8" name="Rectángulo8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FU7AAAAAAAA"/>
            </a:ext>
          </a:extLst>
        </xdr:cNvSpPr>
      </xdr:nvSpPr>
      <xdr:spPr>
        <a:xfrm>
          <a:off x="0" y="0"/>
          <a:ext cx="10423525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7" name="Rectángulo7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FU7AAAAAAAA"/>
            </a:ext>
          </a:extLst>
        </xdr:cNvSpPr>
      </xdr:nvSpPr>
      <xdr:spPr>
        <a:xfrm>
          <a:off x="0" y="0"/>
          <a:ext cx="10423525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6" name="Rectángulo6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5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4" name="Rectángulo10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3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2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1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0" name="Rectángulo9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9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8" name="Rectángulo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7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6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5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4" name="Rectángulo1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3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2" name="Rectángulo5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1" name="Rectángulo4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0" name="Rectángulo3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9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8" name="Rectángulo11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7" name="Rectángulo19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6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5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4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3" name="Rectángulo18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2" name="Rectángulo20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1" name="Rectángulo2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0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9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8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7" name="Rectángulo21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6" name="Rectángulo17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5" name="Rectángulo13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1" name="Rectángulo1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0" name="Rectángulo14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9" name="Rectángulo16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5" name="Rectángulo15" hidden="1"/>
        <xdr:cNvSpPr>
          <a:extLst>
            <a:ext uri="smNativeData">
              <pm:smNativeData xmlns:pm="smNativeData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comments" Target="../comments5.xml"/><Relationship Id="rId3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topLeftCell="A10" zoomScale="84" workbookViewId="0">
      <selection activeCell="B8" sqref="B8:C8"/>
    </sheetView>
  </sheetViews>
  <sheetFormatPr defaultRowHeight="15.40"/>
  <cols>
    <col min="1" max="1" width="38.437500" customWidth="1" style="2"/>
    <col min="2" max="2" width="4.660714" customWidth="1" style="2"/>
    <col min="3" max="3" width="7.214286" customWidth="1" style="2"/>
    <col min="4" max="4" width="23.553571" customWidth="1" style="2"/>
    <col min="5" max="5" width="9.553571" customWidth="1" style="2"/>
    <col min="6" max="7" width="7.437500" customWidth="1" style="2"/>
    <col min="8" max="8" width="8.330357" customWidth="1" style="2"/>
    <col min="9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s">
        <v>6</v>
      </c>
      <c r="C8" s="6"/>
      <c r="D8" s="7" t="s">
        <v>7</v>
      </c>
      <c r="E8" s="8" t="n">
        <v>3</v>
      </c>
      <c r="G8" s="5" t="s">
        <v>8</v>
      </c>
      <c r="H8" s="8" t="n">
        <v>3</v>
      </c>
      <c r="I8" s="5" t="s">
        <v>9</v>
      </c>
      <c r="J8" s="5"/>
      <c r="K8" s="5"/>
      <c r="L8" s="6" t="s">
        <v>10</v>
      </c>
      <c r="M8" s="6"/>
      <c r="N8" s="6"/>
    </row>
    <row r="10" spans="1:12">
      <c r="A10" s="5" t="s">
        <v>11</v>
      </c>
      <c r="B10" s="6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1" t="s">
        <v>28</v>
      </c>
      <c r="B14" s="12" t="s">
        <v>25</v>
      </c>
      <c r="C14" s="12" t="s">
        <v>29</v>
      </c>
      <c r="D14" s="12" t="s">
        <v>30</v>
      </c>
      <c r="E14" s="12" t="n">
        <v>29</v>
      </c>
      <c r="F14" s="12" t="n">
        <v>29</v>
      </c>
      <c r="G14" s="12"/>
      <c r="H14" s="13"/>
      <c r="I14" s="12" t="n">
        <v>0</v>
      </c>
      <c r="J14" s="13"/>
      <c r="K14" s="12" t="n">
        <v>0</v>
      </c>
      <c r="L14" s="13">
        <f>K14/E14</f>
        <v>0</v>
      </c>
      <c r="M14" s="12" t="n">
        <v>100</v>
      </c>
      <c r="N14" s="14" t="n">
        <v>0</v>
      </c>
    </row>
    <row r="15" spans="1:14" s="15" customFormat="1" ht="13.45">
      <c r="A15" s="11" t="s">
        <v>31</v>
      </c>
      <c r="B15" s="12" t="s">
        <v>25</v>
      </c>
      <c r="C15" s="12" t="s">
        <v>32</v>
      </c>
      <c r="D15" s="12" t="s">
        <v>33</v>
      </c>
      <c r="E15" s="12" t="n">
        <v>37</v>
      </c>
      <c r="F15" s="12" t="n">
        <v>37</v>
      </c>
      <c r="G15" s="12"/>
      <c r="H15" s="13"/>
      <c r="I15" s="12" t="n">
        <v>0</v>
      </c>
      <c r="J15" s="13"/>
      <c r="K15" s="12" t="n">
        <v>0</v>
      </c>
      <c r="L15" s="13">
        <f>K15/E15</f>
        <v>0</v>
      </c>
      <c r="M15" s="12" t="n">
        <v>100</v>
      </c>
      <c r="N15" s="14" t="n">
        <v>0</v>
      </c>
    </row>
    <row r="16" spans="1:14" s="15" customFormat="1" ht="13.45">
      <c r="A16" s="11" t="s">
        <v>34</v>
      </c>
      <c r="B16" s="12" t="s">
        <v>25</v>
      </c>
      <c r="C16" s="12" t="s">
        <v>35</v>
      </c>
      <c r="D16" s="12" t="s">
        <v>36</v>
      </c>
      <c r="E16" s="12" t="n">
        <v>16</v>
      </c>
      <c r="F16" s="12" t="n">
        <v>16</v>
      </c>
      <c r="G16" s="12"/>
      <c r="H16" s="13"/>
      <c r="I16" s="12" t="n">
        <v>0</v>
      </c>
      <c r="J16" s="13"/>
      <c r="K16" s="12" t="n">
        <v>0</v>
      </c>
      <c r="L16" s="13" t="n">
        <v>0</v>
      </c>
      <c r="M16" s="12" t="n">
        <v>100</v>
      </c>
      <c r="N16" s="14" t="n">
        <v>0</v>
      </c>
    </row>
    <row r="17" spans="1:14" s="15" customFormat="1" ht="13.45">
      <c r="A17" s="11"/>
      <c r="B17" s="12"/>
      <c r="C17" s="12"/>
      <c r="D17" s="12"/>
      <c r="E17" s="12"/>
      <c r="F17" s="12"/>
      <c r="G17" s="12"/>
      <c r="H17" s="13"/>
      <c r="I17" s="12"/>
      <c r="J17" s="13"/>
      <c r="K17" s="12"/>
      <c r="L17" s="13"/>
      <c r="M17" s="12"/>
      <c r="N17" s="14"/>
    </row>
    <row r="18" spans="1:14" s="15" customFormat="1" ht="13.45">
      <c r="A18" s="11"/>
      <c r="B18" s="12"/>
      <c r="C18" s="12"/>
      <c r="D18" s="12"/>
      <c r="E18" s="12"/>
      <c r="F18" s="12"/>
      <c r="G18" s="12"/>
      <c r="H18" s="13"/>
      <c r="I18" s="12"/>
      <c r="J18" s="13"/>
      <c r="K18" s="12"/>
      <c r="L18" s="13"/>
      <c r="M18" s="12"/>
      <c r="N18" s="14"/>
    </row>
    <row r="19" spans="1:14" s="15" customFormat="1" ht="13.45">
      <c r="A19" s="11"/>
      <c r="B19" s="12"/>
      <c r="C19" s="12"/>
      <c r="D19" s="12"/>
      <c r="E19" s="12"/>
      <c r="F19" s="12"/>
      <c r="G19" s="12"/>
      <c r="H19" s="13"/>
      <c r="I19" s="12"/>
      <c r="J19" s="13"/>
      <c r="K19" s="12"/>
      <c r="L19" s="13"/>
      <c r="M19" s="12"/>
      <c r="N19" s="14"/>
    </row>
    <row r="20" spans="1:14" s="15" customFormat="1" ht="13.45">
      <c r="A20" s="11"/>
      <c r="B20" s="12"/>
      <c r="C20" s="12"/>
      <c r="D20" s="12"/>
      <c r="E20" s="12"/>
      <c r="F20" s="12"/>
      <c r="G20" s="12"/>
      <c r="H20" s="13"/>
      <c r="I20" s="12"/>
      <c r="J20" s="13"/>
      <c r="K20" s="12"/>
      <c r="L20" s="13"/>
      <c r="M20" s="12"/>
      <c r="N20" s="14"/>
    </row>
    <row r="21" spans="1:14" s="15" customFormat="1" ht="13.45">
      <c r="A21" s="11"/>
      <c r="B21" s="12"/>
      <c r="C21" s="12"/>
      <c r="D21" s="12"/>
      <c r="E21" s="12"/>
      <c r="F21" s="12"/>
      <c r="G21" s="12"/>
      <c r="H21" s="13"/>
      <c r="I21" s="12"/>
      <c r="J21" s="13"/>
      <c r="K21" s="12"/>
      <c r="L21" s="13"/>
      <c r="M21" s="12"/>
      <c r="N21" s="14"/>
    </row>
    <row r="22" spans="1:14" s="15" customFormat="1" ht="13.45">
      <c r="A22" s="11"/>
      <c r="B22" s="12"/>
      <c r="C22" s="12"/>
      <c r="D22" s="12"/>
      <c r="E22" s="12"/>
      <c r="F22" s="12"/>
      <c r="G22" s="12"/>
      <c r="H22" s="13"/>
      <c r="I22" s="12"/>
      <c r="J22" s="13"/>
      <c r="K22" s="12"/>
      <c r="L22" s="13"/>
      <c r="M22" s="12"/>
      <c r="N22" s="14"/>
    </row>
    <row r="23" spans="1:14" s="15" customFormat="1" ht="13.45">
      <c r="A23" s="11"/>
      <c r="B23" s="12"/>
      <c r="C23" s="12"/>
      <c r="D23" s="12"/>
      <c r="E23" s="12"/>
      <c r="F23" s="12"/>
      <c r="G23" s="12"/>
      <c r="H23" s="13"/>
      <c r="I23" s="12"/>
      <c r="J23" s="13"/>
      <c r="K23" s="12"/>
      <c r="L23" s="13"/>
      <c r="M23" s="12"/>
      <c r="N23" s="14"/>
    </row>
    <row r="24" spans="1:14" s="15" customFormat="1" ht="13.45">
      <c r="A24" s="11"/>
      <c r="B24" s="12"/>
      <c r="C24" s="12"/>
      <c r="D24" s="12"/>
      <c r="E24" s="12"/>
      <c r="F24" s="12"/>
      <c r="G24" s="12"/>
      <c r="H24" s="13"/>
      <c r="I24" s="12"/>
      <c r="J24" s="13"/>
      <c r="K24" s="12"/>
      <c r="L24" s="13"/>
      <c r="M24" s="12"/>
      <c r="N24" s="14"/>
    </row>
    <row r="25" spans="1:14" s="15" customFormat="1" ht="13.45">
      <c r="A25" s="11"/>
      <c r="B25" s="12"/>
      <c r="C25" s="12"/>
      <c r="D25" s="12"/>
      <c r="E25" s="12"/>
      <c r="F25" s="12"/>
      <c r="G25" s="12"/>
      <c r="H25" s="13"/>
      <c r="I25" s="12"/>
      <c r="J25" s="13"/>
      <c r="K25" s="12"/>
      <c r="L25" s="13"/>
      <c r="M25" s="12"/>
      <c r="N25" s="14"/>
    </row>
    <row r="26" spans="1:14" s="15" customFormat="1" ht="13.45">
      <c r="A26" s="11"/>
      <c r="B26" s="12"/>
      <c r="C26" s="12"/>
      <c r="D26" s="12"/>
      <c r="E26" s="12"/>
      <c r="F26" s="12"/>
      <c r="G26" s="12"/>
      <c r="H26" s="13"/>
      <c r="I26" s="12"/>
      <c r="J26" s="13"/>
      <c r="K26" s="12"/>
      <c r="L26" s="13"/>
      <c r="M26" s="12"/>
      <c r="N26" s="14"/>
    </row>
    <row r="27" spans="1:14" s="15" customFormat="1" ht="16.50" customHeight="1">
      <c r="A27" s="11"/>
      <c r="B27" s="12"/>
      <c r="C27" s="12"/>
      <c r="D27" s="12"/>
      <c r="E27" s="12"/>
      <c r="F27" s="12"/>
      <c r="G27" s="12"/>
      <c r="H27" s="13"/>
      <c r="I27" s="12"/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82</v>
      </c>
      <c r="F28" s="17">
        <f>SUM(F14:F27)</f>
        <v>82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100</v>
      </c>
      <c r="N28" s="19">
        <f>AVERAGE(N14:N27)</f>
        <v>0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41</v>
      </c>
      <c r="H33" s="3"/>
      <c r="I33" s="3"/>
      <c r="J33" s="3"/>
    </row>
    <row r="34" spans="2:10" ht="38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9573112" r="35" hidden="1" collapsedDB="0" collapsedOL="0"/>
        </ext>
      </extLst>
    </row>
    <row r="36" spans="1:1" hidden="1">
      <extLst>
        <ext uri="smNativeData">
          <pm:rowDef xmlns:pm="smNativeData" id="1749573112" r="36" hidden="1" collapsedDB="0" collapsedOL="0"/>
        </ext>
      </extLst>
    </row>
    <row r="37" spans="2:10" ht="21" customHeight="1">
      <c r="B37" s="31" t="str">
        <f>B10</f>
        <v>MTI. ERICK DE JESUS TELLEZ VERA</v>
      </c>
      <c r="C37" s="31"/>
      <c r="D37" s="31"/>
      <c r="E37" s="21"/>
      <c r="F37" s="21"/>
      <c r="G37" s="31" t="s">
        <v>42</v>
      </c>
      <c r="H37" s="31"/>
      <c r="I37" s="31"/>
      <c r="J37" s="3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9573112" printRowHead="0" printColHead="0" printHeadLine="0" printFootLine="1" autoHeightHeader="0" autoHeightFooter="0" fitToPageBoth="1"/>
      </ext>
    </extLst>
  </printOptions>
  <pageMargins left="0.700000" right="0.700000" top="0.750000" bottom="0.750000" header="0.300000" footer="0.300000"/>
  <pageSetup paperSize="1" scale="72" fitToWidth="0" fitToHeight="1" orientation="landscape"/>
  <headerFooter>
    <oddFooter>&amp;RAgosto 2022</oddFooter>
    <extLst>
      <ext uri="smNativeData">
        <pm:header xmlns:pm="smNativeData" id="1749573112" l="56" r="56" t="56" b="56" borderId="0" fillId="0" vertical="0"/>
        <pm:footer xmlns:pm="smNativeData" id="1749573112" l="56" r="56" t="56" b="56" borderId="0" fillId="0" vertical="2"/>
        <pm:paperBin xmlns:pm="smNativeData" id="1749573112" Id="0" type="0" value="0"/>
        <pm:paperBin xmlns:pm="smNativeData" id="1749573112" Id="1" type="0" value="0"/>
      </ext>
    </extLst>
  </headerFooter>
  <drawing r:id="rId1"/>
  <legacyDrawing r:id="rId3"/>
  <extLst>
    <ext uri="smNativeData">
      <pm:sheetPrefs xmlns:pm="smNativeData" day="17495731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topLeftCell="A4" zoomScale="84" workbookViewId="0">
      <selection activeCell="A14" sqref="A14:N16"/>
    </sheetView>
  </sheetViews>
  <sheetFormatPr defaultRowHeight="15.40"/>
  <cols>
    <col min="1" max="1" width="38.437500" customWidth="1" style="2"/>
    <col min="2" max="2" width="4.660714" customWidth="1" style="2"/>
    <col min="3" max="3" width="7.214286" customWidth="1" style="2"/>
    <col min="4" max="4" width="23.553571" customWidth="1" style="2"/>
    <col min="5" max="5" width="9.553571" customWidth="1" style="2"/>
    <col min="6" max="7" width="7.437500" customWidth="1" style="2"/>
    <col min="8" max="8" width="8.330357" customWidth="1" style="2"/>
    <col min="9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n">
        <v>2</v>
      </c>
      <c r="C8" s="6"/>
      <c r="D8" s="7" t="s">
        <v>7</v>
      </c>
      <c r="E8" s="8" t="n">
        <v>3</v>
      </c>
      <c r="G8" s="5" t="s">
        <v>8</v>
      </c>
      <c r="H8" s="8" t="n">
        <v>3</v>
      </c>
      <c r="I8" s="5" t="s">
        <v>9</v>
      </c>
      <c r="J8" s="5"/>
      <c r="K8" s="5"/>
      <c r="L8" s="6" t="s">
        <v>43</v>
      </c>
      <c r="M8" s="6"/>
      <c r="N8" s="6"/>
    </row>
    <row r="10" spans="1:12">
      <c r="A10" s="5" t="s">
        <v>11</v>
      </c>
      <c r="B10" s="6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1" t="s">
        <v>28</v>
      </c>
      <c r="B14" s="12" t="s">
        <v>44</v>
      </c>
      <c r="C14" s="12" t="s">
        <v>29</v>
      </c>
      <c r="D14" s="12" t="s">
        <v>30</v>
      </c>
      <c r="E14" s="12" t="n">
        <v>29</v>
      </c>
      <c r="F14" s="12" t="n">
        <v>29</v>
      </c>
      <c r="G14" s="12"/>
      <c r="H14" s="13"/>
      <c r="I14" s="12" t="n">
        <v>0</v>
      </c>
      <c r="J14" s="13"/>
      <c r="K14" s="12" t="n">
        <v>0</v>
      </c>
      <c r="L14" s="13">
        <f>K14/E14</f>
        <v>0</v>
      </c>
      <c r="M14" s="12" t="n">
        <v>100</v>
      </c>
      <c r="N14" s="14" t="n">
        <v>0</v>
      </c>
    </row>
    <row r="15" spans="1:14" s="15" customFormat="1" ht="13.45">
      <c r="A15" s="11" t="s">
        <v>31</v>
      </c>
      <c r="B15" s="12" t="s">
        <v>44</v>
      </c>
      <c r="C15" s="12" t="s">
        <v>32</v>
      </c>
      <c r="D15" s="12" t="s">
        <v>33</v>
      </c>
      <c r="E15" s="12" t="n">
        <v>37</v>
      </c>
      <c r="F15" s="12" t="n">
        <v>37</v>
      </c>
      <c r="G15" s="12"/>
      <c r="H15" s="13"/>
      <c r="I15" s="12" t="n">
        <v>0</v>
      </c>
      <c r="J15" s="13"/>
      <c r="K15" s="12" t="n">
        <v>0</v>
      </c>
      <c r="L15" s="13">
        <f>K15/E15</f>
        <v>0</v>
      </c>
      <c r="M15" s="12" t="n">
        <v>100</v>
      </c>
      <c r="N15" s="14" t="n">
        <v>0</v>
      </c>
    </row>
    <row r="16" spans="1:14" s="15" customFormat="1" ht="13.45">
      <c r="A16" s="11" t="s">
        <v>34</v>
      </c>
      <c r="B16" s="12" t="s">
        <v>44</v>
      </c>
      <c r="C16" s="12" t="s">
        <v>35</v>
      </c>
      <c r="D16" s="12" t="s">
        <v>36</v>
      </c>
      <c r="E16" s="12" t="n">
        <v>16</v>
      </c>
      <c r="F16" s="12" t="n">
        <v>16</v>
      </c>
      <c r="G16" s="12"/>
      <c r="H16" s="13"/>
      <c r="I16" s="12" t="n">
        <v>0</v>
      </c>
      <c r="J16" s="13"/>
      <c r="K16" s="12" t="n">
        <v>0</v>
      </c>
      <c r="L16" s="13" t="n">
        <v>0</v>
      </c>
      <c r="M16" s="12" t="n">
        <v>100</v>
      </c>
      <c r="N16" s="14" t="n">
        <v>0</v>
      </c>
    </row>
    <row r="17" spans="1:14" s="15" customFormat="1" ht="13.45">
      <c r="A17" s="11"/>
      <c r="B17" s="12"/>
      <c r="C17" s="12"/>
      <c r="D17" s="12"/>
      <c r="E17" s="12"/>
      <c r="F17" s="12"/>
      <c r="G17" s="12"/>
      <c r="H17" s="13"/>
      <c r="I17" s="12"/>
      <c r="J17" s="13"/>
      <c r="K17" s="12"/>
      <c r="L17" s="13"/>
      <c r="M17" s="12"/>
      <c r="N17" s="14"/>
    </row>
    <row r="18" spans="1:14" s="15" customFormat="1" ht="13.45">
      <c r="A18" s="11"/>
      <c r="B18" s="12"/>
      <c r="C18" s="12"/>
      <c r="D18" s="12"/>
      <c r="E18" s="12"/>
      <c r="F18" s="12"/>
      <c r="G18" s="12"/>
      <c r="H18" s="13"/>
      <c r="I18" s="12"/>
      <c r="J18" s="13"/>
      <c r="K18" s="12"/>
      <c r="L18" s="13"/>
      <c r="M18" s="12"/>
      <c r="N18" s="14"/>
    </row>
    <row r="19" spans="1:14" s="15" customFormat="1" ht="13.45">
      <c r="A19" s="11"/>
      <c r="B19" s="12"/>
      <c r="C19" s="12"/>
      <c r="D19" s="12"/>
      <c r="E19" s="12"/>
      <c r="F19" s="12"/>
      <c r="G19" s="12"/>
      <c r="H19" s="13"/>
      <c r="I19" s="12"/>
      <c r="J19" s="13"/>
      <c r="K19" s="12"/>
      <c r="L19" s="13"/>
      <c r="M19" s="12"/>
      <c r="N19" s="14"/>
    </row>
    <row r="20" spans="1:14" s="15" customFormat="1" ht="13.45">
      <c r="A20" s="11"/>
      <c r="B20" s="12"/>
      <c r="C20" s="12"/>
      <c r="D20" s="12"/>
      <c r="E20" s="12"/>
      <c r="F20" s="12"/>
      <c r="G20" s="12"/>
      <c r="H20" s="13"/>
      <c r="I20" s="12"/>
      <c r="J20" s="13"/>
      <c r="K20" s="12"/>
      <c r="L20" s="13"/>
      <c r="M20" s="12"/>
      <c r="N20" s="14"/>
    </row>
    <row r="21" spans="1:14" s="15" customFormat="1" ht="13.45">
      <c r="A21" s="11"/>
      <c r="B21" s="12"/>
      <c r="C21" s="12"/>
      <c r="D21" s="12"/>
      <c r="E21" s="12"/>
      <c r="F21" s="12"/>
      <c r="G21" s="12"/>
      <c r="H21" s="13"/>
      <c r="I21" s="12"/>
      <c r="J21" s="13"/>
      <c r="K21" s="12"/>
      <c r="L21" s="13"/>
      <c r="M21" s="12"/>
      <c r="N21" s="14"/>
    </row>
    <row r="22" spans="1:14" s="15" customFormat="1" ht="13.45">
      <c r="A22" s="11"/>
      <c r="B22" s="12"/>
      <c r="C22" s="12"/>
      <c r="D22" s="12"/>
      <c r="E22" s="12"/>
      <c r="F22" s="12"/>
      <c r="G22" s="12"/>
      <c r="H22" s="13"/>
      <c r="I22" s="12"/>
      <c r="J22" s="13"/>
      <c r="K22" s="12"/>
      <c r="L22" s="13"/>
      <c r="M22" s="12"/>
      <c r="N22" s="14"/>
    </row>
    <row r="23" spans="1:14" s="15" customFormat="1" ht="13.45">
      <c r="A23" s="11"/>
      <c r="B23" s="12"/>
      <c r="C23" s="12"/>
      <c r="D23" s="12"/>
      <c r="E23" s="12"/>
      <c r="F23" s="12"/>
      <c r="G23" s="12"/>
      <c r="H23" s="13"/>
      <c r="I23" s="12"/>
      <c r="J23" s="13"/>
      <c r="K23" s="12"/>
      <c r="L23" s="13"/>
      <c r="M23" s="12"/>
      <c r="N23" s="14"/>
    </row>
    <row r="24" spans="1:14" s="15" customFormat="1" ht="13.45">
      <c r="A24" s="11"/>
      <c r="B24" s="12"/>
      <c r="C24" s="12"/>
      <c r="D24" s="12"/>
      <c r="E24" s="12"/>
      <c r="F24" s="12"/>
      <c r="G24" s="12"/>
      <c r="H24" s="13"/>
      <c r="I24" s="12"/>
      <c r="J24" s="13"/>
      <c r="K24" s="12"/>
      <c r="L24" s="13"/>
      <c r="M24" s="12"/>
      <c r="N24" s="14"/>
    </row>
    <row r="25" spans="1:14" s="15" customFormat="1" ht="13.45">
      <c r="A25" s="11"/>
      <c r="B25" s="12"/>
      <c r="C25" s="12"/>
      <c r="D25" s="12"/>
      <c r="E25" s="12"/>
      <c r="F25" s="12"/>
      <c r="G25" s="12"/>
      <c r="H25" s="13"/>
      <c r="I25" s="12"/>
      <c r="J25" s="13"/>
      <c r="K25" s="12"/>
      <c r="L25" s="13"/>
      <c r="M25" s="12"/>
      <c r="N25" s="14"/>
    </row>
    <row r="26" spans="1:14" s="15" customFormat="1" ht="13.45">
      <c r="A26" s="11"/>
      <c r="B26" s="12"/>
      <c r="C26" s="12"/>
      <c r="D26" s="12"/>
      <c r="E26" s="12"/>
      <c r="F26" s="12"/>
      <c r="G26" s="12"/>
      <c r="H26" s="13"/>
      <c r="I26" s="12"/>
      <c r="J26" s="13"/>
      <c r="K26" s="12"/>
      <c r="L26" s="13"/>
      <c r="M26" s="12"/>
      <c r="N26" s="14"/>
    </row>
    <row r="27" spans="1:14" s="15" customFormat="1" ht="16.50" customHeight="1">
      <c r="A27" s="11"/>
      <c r="B27" s="12"/>
      <c r="C27" s="12"/>
      <c r="D27" s="12"/>
      <c r="E27" s="12"/>
      <c r="F27" s="12"/>
      <c r="G27" s="12"/>
      <c r="H27" s="13"/>
      <c r="I27" s="12"/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82</v>
      </c>
      <c r="F28" s="17">
        <f>SUM(F14:F27)</f>
        <v>82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100</v>
      </c>
      <c r="N28" s="19">
        <f>AVERAGE(N14:N27)</f>
        <v>0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41</v>
      </c>
      <c r="H33" s="3"/>
      <c r="I33" s="3"/>
      <c r="J33" s="3"/>
    </row>
    <row r="34" spans="2:10" ht="38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9573112" r="35" hidden="1" collapsedDB="0" collapsedOL="0"/>
        </ext>
      </extLst>
    </row>
    <row r="36" spans="1:1" hidden="1">
      <extLst>
        <ext uri="smNativeData">
          <pm:rowDef xmlns:pm="smNativeData" id="1749573112" r="36" hidden="1" collapsedDB="0" collapsedOL="0"/>
        </ext>
      </extLst>
    </row>
    <row r="37" spans="2:10" ht="21" customHeight="1">
      <c r="B37" s="31" t="str">
        <f>B10</f>
        <v>MTI. ERICK DE JESUS TELLEZ VERA</v>
      </c>
      <c r="C37" s="31"/>
      <c r="D37" s="31"/>
      <c r="E37" s="21"/>
      <c r="F37" s="21"/>
      <c r="G37" s="31" t="s">
        <v>42</v>
      </c>
      <c r="H37" s="31"/>
      <c r="I37" s="31"/>
      <c r="J37" s="3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9573112" printRowHead="0" printColHead="0" printHeadLine="0" printFootLine="1" autoHeightHeader="0" autoHeightFooter="0" fitToPageBoth="1"/>
      </ext>
    </extLst>
  </printOptions>
  <pageMargins left="0.700000" right="0.700000" top="0.750000" bottom="0.750000" header="0.300000" footer="0.300000"/>
  <pageSetup paperSize="1" scale="72" fitToWidth="0" fitToHeight="1" orientation="landscape"/>
  <headerFooter>
    <oddFooter>&amp;RAgosto 2022</oddFooter>
    <extLst>
      <ext uri="smNativeData">
        <pm:header xmlns:pm="smNativeData" id="1749573112" l="56" r="56" t="56" b="56" borderId="0" fillId="0" vertical="0"/>
        <pm:footer xmlns:pm="smNativeData" id="1749573112" l="56" r="56" t="56" b="56" borderId="0" fillId="0" vertical="2"/>
        <pm:paperBin xmlns:pm="smNativeData" id="1749573112" Id="0" type="0" value="0"/>
        <pm:paperBin xmlns:pm="smNativeData" id="1749573112" Id="1" type="0" value="0"/>
      </ext>
    </extLst>
  </headerFooter>
  <drawing r:id="rId1"/>
  <legacyDrawing r:id="rId3"/>
  <extLst>
    <ext uri="smNativeData">
      <pm:sheetPrefs xmlns:pm="smNativeData" day="17495731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zoomScale="84" workbookViewId="0">
      <selection activeCell="A14" sqref="A14:N16"/>
    </sheetView>
  </sheetViews>
  <sheetFormatPr defaultRowHeight="15.40"/>
  <cols>
    <col min="1" max="1" width="38.437500" customWidth="1" style="2"/>
    <col min="2" max="2" width="4.660714" customWidth="1" style="2"/>
    <col min="3" max="3" width="7.214286" customWidth="1" style="2"/>
    <col min="4" max="4" width="23.553571" customWidth="1" style="2"/>
    <col min="5" max="5" width="9.553571" customWidth="1" style="2"/>
    <col min="6" max="7" width="7.437500" customWidth="1" style="2"/>
    <col min="8" max="8" width="8.330357" customWidth="1" style="2"/>
    <col min="9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n">
        <v>4</v>
      </c>
      <c r="C8" s="6"/>
      <c r="D8" s="7" t="s">
        <v>7</v>
      </c>
      <c r="E8" s="8" t="n">
        <v>3</v>
      </c>
      <c r="G8" s="5" t="s">
        <v>8</v>
      </c>
      <c r="H8" s="8" t="n">
        <v>3</v>
      </c>
      <c r="I8" s="5" t="s">
        <v>9</v>
      </c>
      <c r="J8" s="5"/>
      <c r="K8" s="5"/>
      <c r="L8" s="6" t="s">
        <v>43</v>
      </c>
      <c r="M8" s="6"/>
      <c r="N8" s="6"/>
    </row>
    <row r="10" spans="1:12">
      <c r="A10" s="5" t="s">
        <v>11</v>
      </c>
      <c r="B10" s="6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1" t="s">
        <v>28</v>
      </c>
      <c r="B14" s="12" t="s">
        <v>45</v>
      </c>
      <c r="C14" s="12" t="s">
        <v>29</v>
      </c>
      <c r="D14" s="12" t="s">
        <v>30</v>
      </c>
      <c r="E14" s="12" t="n">
        <v>29</v>
      </c>
      <c r="F14" s="12" t="n">
        <v>29</v>
      </c>
      <c r="G14" s="12"/>
      <c r="H14" s="13"/>
      <c r="I14" s="12" t="n">
        <v>0</v>
      </c>
      <c r="J14" s="13"/>
      <c r="K14" s="12" t="n">
        <v>0</v>
      </c>
      <c r="L14" s="13">
        <f>K14/E14</f>
        <v>0</v>
      </c>
      <c r="M14" s="12" t="n">
        <v>100</v>
      </c>
      <c r="N14" s="14" t="n">
        <v>0</v>
      </c>
    </row>
    <row r="15" spans="1:14" s="15" customFormat="1" ht="13.45">
      <c r="A15" s="11" t="s">
        <v>31</v>
      </c>
      <c r="B15" s="12" t="s">
        <v>45</v>
      </c>
      <c r="C15" s="12" t="s">
        <v>32</v>
      </c>
      <c r="D15" s="12" t="s">
        <v>33</v>
      </c>
      <c r="E15" s="12" t="n">
        <v>37</v>
      </c>
      <c r="F15" s="12" t="n">
        <v>37</v>
      </c>
      <c r="G15" s="12"/>
      <c r="H15" s="13"/>
      <c r="I15" s="12" t="n">
        <v>0</v>
      </c>
      <c r="J15" s="13"/>
      <c r="K15" s="12" t="n">
        <v>0</v>
      </c>
      <c r="L15" s="13">
        <f>K15/E15</f>
        <v>0</v>
      </c>
      <c r="M15" s="12" t="n">
        <v>100</v>
      </c>
      <c r="N15" s="14" t="n">
        <v>0</v>
      </c>
    </row>
    <row r="16" spans="1:14" s="15" customFormat="1" ht="13.45">
      <c r="A16" s="11" t="s">
        <v>34</v>
      </c>
      <c r="B16" s="12" t="s">
        <v>45</v>
      </c>
      <c r="C16" s="12" t="s">
        <v>35</v>
      </c>
      <c r="D16" s="12" t="s">
        <v>36</v>
      </c>
      <c r="E16" s="12" t="n">
        <v>16</v>
      </c>
      <c r="F16" s="12" t="n">
        <v>16</v>
      </c>
      <c r="G16" s="12"/>
      <c r="H16" s="13"/>
      <c r="I16" s="12" t="n">
        <v>0</v>
      </c>
      <c r="J16" s="13"/>
      <c r="K16" s="12" t="n">
        <v>0</v>
      </c>
      <c r="L16" s="13" t="n">
        <v>0</v>
      </c>
      <c r="M16" s="12" t="n">
        <v>100</v>
      </c>
      <c r="N16" s="14" t="n">
        <v>0</v>
      </c>
    </row>
    <row r="17" spans="1:14" s="15" customFormat="1" ht="13.45">
      <c r="A17" s="11"/>
      <c r="B17" s="12"/>
      <c r="C17" s="12"/>
      <c r="D17" s="12"/>
      <c r="E17" s="12"/>
      <c r="F17" s="12"/>
      <c r="G17" s="12"/>
      <c r="H17" s="13"/>
      <c r="I17" s="12"/>
      <c r="J17" s="13"/>
      <c r="K17" s="12"/>
      <c r="L17" s="13"/>
      <c r="M17" s="12"/>
      <c r="N17" s="14"/>
    </row>
    <row r="18" spans="1:14" s="15" customFormat="1" ht="13.45">
      <c r="A18" s="11"/>
      <c r="B18" s="12"/>
      <c r="C18" s="12"/>
      <c r="D18" s="12"/>
      <c r="E18" s="12"/>
      <c r="F18" s="12"/>
      <c r="G18" s="12"/>
      <c r="H18" s="13"/>
      <c r="I18" s="12"/>
      <c r="J18" s="13"/>
      <c r="K18" s="12"/>
      <c r="L18" s="13"/>
      <c r="M18" s="12"/>
      <c r="N18" s="14"/>
    </row>
    <row r="19" spans="1:14" s="15" customFormat="1" ht="13.45">
      <c r="A19" s="11"/>
      <c r="B19" s="12"/>
      <c r="C19" s="12"/>
      <c r="D19" s="12"/>
      <c r="E19" s="12"/>
      <c r="F19" s="12"/>
      <c r="G19" s="12"/>
      <c r="H19" s="13"/>
      <c r="I19" s="12"/>
      <c r="J19" s="13"/>
      <c r="K19" s="12"/>
      <c r="L19" s="13"/>
      <c r="M19" s="12"/>
      <c r="N19" s="14"/>
    </row>
    <row r="20" spans="1:14" s="15" customFormat="1" ht="13.45">
      <c r="A20" s="11"/>
      <c r="B20" s="12"/>
      <c r="C20" s="12"/>
      <c r="D20" s="12"/>
      <c r="E20" s="12"/>
      <c r="F20" s="12"/>
      <c r="G20" s="12"/>
      <c r="H20" s="13"/>
      <c r="I20" s="12"/>
      <c r="J20" s="13"/>
      <c r="K20" s="12"/>
      <c r="L20" s="13"/>
      <c r="M20" s="12"/>
      <c r="N20" s="14"/>
    </row>
    <row r="21" spans="1:14" s="15" customFormat="1" ht="13.45">
      <c r="A21" s="11"/>
      <c r="B21" s="12"/>
      <c r="C21" s="12"/>
      <c r="D21" s="12"/>
      <c r="E21" s="12"/>
      <c r="F21" s="12"/>
      <c r="G21" s="12"/>
      <c r="H21" s="13"/>
      <c r="I21" s="12"/>
      <c r="J21" s="13"/>
      <c r="K21" s="12"/>
      <c r="L21" s="13"/>
      <c r="M21" s="12"/>
      <c r="N21" s="14"/>
    </row>
    <row r="22" spans="1:14" s="15" customFormat="1" ht="13.45">
      <c r="A22" s="11"/>
      <c r="B22" s="12"/>
      <c r="C22" s="12"/>
      <c r="D22" s="12"/>
      <c r="E22" s="12"/>
      <c r="F22" s="12"/>
      <c r="G22" s="12"/>
      <c r="H22" s="13"/>
      <c r="I22" s="12"/>
      <c r="J22" s="13"/>
      <c r="K22" s="12"/>
      <c r="L22" s="13"/>
      <c r="M22" s="12"/>
      <c r="N22" s="14"/>
    </row>
    <row r="23" spans="1:14" s="15" customFormat="1" ht="13.45">
      <c r="A23" s="11"/>
      <c r="B23" s="12"/>
      <c r="C23" s="12"/>
      <c r="D23" s="12"/>
      <c r="E23" s="12"/>
      <c r="F23" s="12"/>
      <c r="G23" s="12"/>
      <c r="H23" s="13"/>
      <c r="I23" s="12"/>
      <c r="J23" s="13"/>
      <c r="K23" s="12"/>
      <c r="L23" s="13"/>
      <c r="M23" s="12"/>
      <c r="N23" s="14"/>
    </row>
    <row r="24" spans="1:14" s="15" customFormat="1" ht="13.45">
      <c r="A24" s="11"/>
      <c r="B24" s="12"/>
      <c r="C24" s="12"/>
      <c r="D24" s="12"/>
      <c r="E24" s="12"/>
      <c r="F24" s="12"/>
      <c r="G24" s="12"/>
      <c r="H24" s="13"/>
      <c r="I24" s="12"/>
      <c r="J24" s="13"/>
      <c r="K24" s="12"/>
      <c r="L24" s="13"/>
      <c r="M24" s="12"/>
      <c r="N24" s="14"/>
    </row>
    <row r="25" spans="1:14" s="15" customFormat="1" ht="13.45">
      <c r="A25" s="11"/>
      <c r="B25" s="12"/>
      <c r="C25" s="12"/>
      <c r="D25" s="12"/>
      <c r="E25" s="12"/>
      <c r="F25" s="12"/>
      <c r="G25" s="12"/>
      <c r="H25" s="13"/>
      <c r="I25" s="12"/>
      <c r="J25" s="13"/>
      <c r="K25" s="12"/>
      <c r="L25" s="13"/>
      <c r="M25" s="12"/>
      <c r="N25" s="14"/>
    </row>
    <row r="26" spans="1:14" s="15" customFormat="1" ht="13.45">
      <c r="A26" s="11"/>
      <c r="B26" s="12"/>
      <c r="C26" s="12"/>
      <c r="D26" s="12"/>
      <c r="E26" s="12"/>
      <c r="F26" s="12"/>
      <c r="G26" s="12"/>
      <c r="H26" s="13"/>
      <c r="I26" s="12"/>
      <c r="J26" s="13"/>
      <c r="K26" s="12"/>
      <c r="L26" s="13"/>
      <c r="M26" s="12"/>
      <c r="N26" s="14"/>
    </row>
    <row r="27" spans="1:14" s="15" customFormat="1" ht="16.50" customHeight="1">
      <c r="A27" s="11"/>
      <c r="B27" s="12"/>
      <c r="C27" s="12"/>
      <c r="D27" s="12"/>
      <c r="E27" s="12"/>
      <c r="F27" s="12"/>
      <c r="G27" s="12"/>
      <c r="H27" s="13"/>
      <c r="I27" s="12"/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82</v>
      </c>
      <c r="F28" s="17">
        <f>SUM(F14:F27)</f>
        <v>82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100</v>
      </c>
      <c r="N28" s="19">
        <f>AVERAGE(N14:N27)</f>
        <v>0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41</v>
      </c>
      <c r="H33" s="3"/>
      <c r="I33" s="3"/>
      <c r="J33" s="3"/>
    </row>
    <row r="34" spans="2:10" ht="38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9573112" r="35" hidden="1" collapsedDB="0" collapsedOL="0"/>
        </ext>
      </extLst>
    </row>
    <row r="36" spans="1:1" hidden="1">
      <extLst>
        <ext uri="smNativeData">
          <pm:rowDef xmlns:pm="smNativeData" id="1749573112" r="36" hidden="1" collapsedDB="0" collapsedOL="0"/>
        </ext>
      </extLst>
    </row>
    <row r="37" spans="2:10" ht="21" customHeight="1">
      <c r="B37" s="31" t="str">
        <f>B10</f>
        <v>MTI. ERICK DE JESUS TELLEZ VERA</v>
      </c>
      <c r="C37" s="31"/>
      <c r="D37" s="31"/>
      <c r="E37" s="21"/>
      <c r="F37" s="21"/>
      <c r="G37" s="31" t="s">
        <v>42</v>
      </c>
      <c r="H37" s="31"/>
      <c r="I37" s="31"/>
      <c r="J37" s="3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9573112" printRowHead="0" printColHead="0" printHeadLine="0" printFootLine="1" autoHeightHeader="0" autoHeightFooter="0" fitToPageBoth="1"/>
      </ext>
    </extLst>
  </printOptions>
  <pageMargins left="0.700000" right="0.700000" top="0.750000" bottom="0.750000" header="0.300000" footer="0.300000"/>
  <pageSetup paperSize="1" scale="72" fitToWidth="0" fitToHeight="1" orientation="landscape"/>
  <headerFooter>
    <oddFooter>&amp;RAgosto 2022</oddFooter>
    <extLst>
      <ext uri="smNativeData">
        <pm:header xmlns:pm="smNativeData" id="1749573112" l="56" r="56" t="56" b="56" borderId="0" fillId="0" vertical="0"/>
        <pm:footer xmlns:pm="smNativeData" id="1749573112" l="56" r="56" t="56" b="56" borderId="0" fillId="0" vertical="2"/>
        <pm:paperBin xmlns:pm="smNativeData" id="1749573112" Id="0" type="0" value="0"/>
        <pm:paperBin xmlns:pm="smNativeData" id="1749573112" Id="1" type="0" value="0"/>
      </ext>
    </extLst>
  </headerFooter>
  <drawing r:id="rId1"/>
  <legacyDrawing r:id="rId3"/>
  <extLst>
    <ext uri="smNativeData">
      <pm:sheetPrefs xmlns:pm="smNativeData" day="17495731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zoomScale="73" workbookViewId="0">
      <selection activeCell="P17" sqref="P17"/>
    </sheetView>
  </sheetViews>
  <sheetFormatPr defaultRowHeight="15.40"/>
  <cols>
    <col min="1" max="1" width="38.437500" customWidth="1" style="2"/>
    <col min="2" max="2" width="4.660714" customWidth="1" style="2"/>
    <col min="3" max="3" width="6.553571" customWidth="1" style="2"/>
    <col min="4" max="4" width="21.883929" customWidth="1" style="2"/>
    <col min="5" max="5" width="9.553571" customWidth="1" style="2"/>
    <col min="6" max="7" width="7.437500" customWidth="1" style="2"/>
    <col min="8" max="8" width="8.553571" customWidth="1" style="2"/>
    <col min="9" max="9" width="7.437500" customWidth="1" style="2"/>
    <col min="10" max="10" width="9.553571" customWidth="1" style="2"/>
    <col min="11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 t="s">
        <v>46</v>
      </c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n">
        <v>4</v>
      </c>
      <c r="C8" s="6"/>
      <c r="D8" s="7" t="s">
        <v>7</v>
      </c>
      <c r="E8" s="6" t="n">
        <v>3</v>
      </c>
      <c r="G8" s="5" t="s">
        <v>8</v>
      </c>
      <c r="H8" s="6" t="n">
        <v>3</v>
      </c>
      <c r="I8" s="5" t="s">
        <v>9</v>
      </c>
      <c r="J8" s="5"/>
      <c r="K8" s="5"/>
      <c r="L8" s="6" t="s">
        <v>47</v>
      </c>
      <c r="M8" s="6"/>
      <c r="N8" s="6"/>
    </row>
    <row r="10" spans="1:12">
      <c r="A10" s="5" t="s">
        <v>11</v>
      </c>
      <c r="B10" s="6" t="str">
        <f>'1'!B10</f>
        <v>MTI. ERICK DE JESUS TELLEZ VERA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1" t="s">
        <v>28</v>
      </c>
      <c r="B14" s="12" t="s">
        <v>45</v>
      </c>
      <c r="C14" s="12" t="s">
        <v>29</v>
      </c>
      <c r="D14" s="12" t="s">
        <v>30</v>
      </c>
      <c r="E14" s="12" t="n">
        <v>29</v>
      </c>
      <c r="F14" s="12" t="n">
        <v>29</v>
      </c>
      <c r="G14" s="12"/>
      <c r="H14" s="13"/>
      <c r="I14" s="12" t="n">
        <v>0</v>
      </c>
      <c r="J14" s="13"/>
      <c r="K14" s="12" t="n">
        <v>0</v>
      </c>
      <c r="L14" s="13">
        <f>K14/E14</f>
        <v>0</v>
      </c>
      <c r="M14" s="12" t="n">
        <v>95</v>
      </c>
      <c r="N14" s="14" t="n">
        <v>0.969999999999999929</v>
      </c>
    </row>
    <row r="15" spans="1:14" s="15" customFormat="1" ht="13.45">
      <c r="A15" s="11" t="s">
        <v>31</v>
      </c>
      <c r="B15" s="12" t="s">
        <v>45</v>
      </c>
      <c r="C15" s="12" t="s">
        <v>32</v>
      </c>
      <c r="D15" s="12" t="s">
        <v>33</v>
      </c>
      <c r="E15" s="12" t="n">
        <v>37</v>
      </c>
      <c r="F15" s="12" t="n">
        <v>37</v>
      </c>
      <c r="G15" s="12"/>
      <c r="H15" s="13"/>
      <c r="I15" s="12" t="n">
        <v>0</v>
      </c>
      <c r="J15" s="13"/>
      <c r="K15" s="12" t="n">
        <v>0</v>
      </c>
      <c r="L15" s="13">
        <f>K15/E15</f>
        <v>0</v>
      </c>
      <c r="M15" s="12" t="n">
        <v>91</v>
      </c>
      <c r="N15" s="14" t="n">
        <v>0.7</v>
      </c>
    </row>
    <row r="16" spans="1:14" s="15" customFormat="1" ht="13.45">
      <c r="A16" s="11" t="s">
        <v>34</v>
      </c>
      <c r="B16" s="12" t="s">
        <v>45</v>
      </c>
      <c r="C16" s="12" t="s">
        <v>35</v>
      </c>
      <c r="D16" s="12" t="s">
        <v>36</v>
      </c>
      <c r="E16" s="12" t="n">
        <v>16</v>
      </c>
      <c r="F16" s="12" t="n">
        <v>16</v>
      </c>
      <c r="G16" s="12"/>
      <c r="H16" s="13"/>
      <c r="I16" s="12" t="n">
        <v>0</v>
      </c>
      <c r="J16" s="13"/>
      <c r="K16" s="12" t="n">
        <v>0</v>
      </c>
      <c r="L16" s="13" t="n">
        <v>0</v>
      </c>
      <c r="M16" s="12" t="n">
        <v>100</v>
      </c>
      <c r="N16" s="14" t="n">
        <v>1</v>
      </c>
    </row>
    <row r="17" spans="1:14" s="15" customFormat="1" ht="13.45">
      <c r="A17" s="12"/>
      <c r="B17" s="12"/>
      <c r="C17" s="12"/>
      <c r="D17" s="12"/>
      <c r="E17" s="12"/>
      <c r="F17" s="12"/>
      <c r="G17" s="12"/>
      <c r="H17" s="13"/>
      <c r="I17" s="12"/>
      <c r="J17" s="13"/>
      <c r="K17" s="12"/>
      <c r="L17" s="13"/>
      <c r="M17" s="12"/>
      <c r="N17" s="14"/>
    </row>
    <row r="18" spans="1:14" s="15" customFormat="1" ht="13.45">
      <c r="A18" s="12"/>
      <c r="B18" s="12"/>
      <c r="C18" s="12"/>
      <c r="D18" s="12"/>
      <c r="E18" s="12"/>
      <c r="F18" s="12"/>
      <c r="G18" s="12"/>
      <c r="H18" s="13"/>
      <c r="I18" s="12"/>
      <c r="J18" s="13"/>
      <c r="K18" s="12"/>
      <c r="L18" s="13"/>
      <c r="M18" s="12"/>
      <c r="N18" s="14"/>
    </row>
    <row r="19" spans="1:14" s="15" customFormat="1" ht="13.45">
      <c r="A19" s="12"/>
      <c r="B19" s="12"/>
      <c r="C19" s="12"/>
      <c r="D19" s="12"/>
      <c r="E19" s="12"/>
      <c r="F19" s="12"/>
      <c r="G19" s="12"/>
      <c r="H19" s="13"/>
      <c r="I19" s="12"/>
      <c r="J19" s="13"/>
      <c r="K19" s="12"/>
      <c r="L19" s="13"/>
      <c r="M19" s="12"/>
      <c r="N19" s="14"/>
    </row>
    <row r="20" spans="1:14" s="15" customFormat="1" ht="13.45">
      <c r="A20" s="12"/>
      <c r="B20" s="12"/>
      <c r="C20" s="12"/>
      <c r="D20" s="12"/>
      <c r="E20" s="12"/>
      <c r="F20" s="12"/>
      <c r="G20" s="12"/>
      <c r="H20" s="13"/>
      <c r="I20" s="12"/>
      <c r="J20" s="13"/>
      <c r="K20" s="12"/>
      <c r="L20" s="13"/>
      <c r="M20" s="12"/>
      <c r="N20" s="14"/>
    </row>
    <row r="21" spans="1:14" s="15" customFormat="1" ht="13.45">
      <c r="A21" s="12"/>
      <c r="B21" s="12"/>
      <c r="C21" s="12"/>
      <c r="D21" s="12"/>
      <c r="E21" s="12"/>
      <c r="F21" s="12"/>
      <c r="G21" s="12"/>
      <c r="H21" s="13"/>
      <c r="I21" s="12"/>
      <c r="J21" s="13"/>
      <c r="K21" s="12"/>
      <c r="L21" s="13"/>
      <c r="M21" s="12"/>
      <c r="N21" s="14"/>
    </row>
    <row r="22" spans="1:14" s="15" customFormat="1" ht="13.45">
      <c r="A22" s="12"/>
      <c r="B22" s="12"/>
      <c r="C22" s="12"/>
      <c r="D22" s="12"/>
      <c r="E22" s="12"/>
      <c r="F22" s="12"/>
      <c r="G22" s="12"/>
      <c r="H22" s="13"/>
      <c r="I22" s="12"/>
      <c r="J22" s="13"/>
      <c r="K22" s="12"/>
      <c r="L22" s="13"/>
      <c r="M22" s="12"/>
      <c r="N22" s="14"/>
    </row>
    <row r="23" spans="1:14" s="15" customFormat="1" ht="13.45">
      <c r="A23" s="12"/>
      <c r="B23" s="12"/>
      <c r="C23" s="12"/>
      <c r="D23" s="12"/>
      <c r="E23" s="12"/>
      <c r="F23" s="12"/>
      <c r="G23" s="12"/>
      <c r="H23" s="13"/>
      <c r="I23" s="12"/>
      <c r="J23" s="13"/>
      <c r="K23" s="12"/>
      <c r="L23" s="13"/>
      <c r="M23" s="12"/>
      <c r="N23" s="14"/>
    </row>
    <row r="24" spans="1:14" s="15" customFormat="1" ht="13.45">
      <c r="A24" s="12"/>
      <c r="B24" s="12"/>
      <c r="C24" s="12"/>
      <c r="D24" s="12"/>
      <c r="E24" s="12"/>
      <c r="F24" s="12"/>
      <c r="G24" s="12"/>
      <c r="H24" s="13"/>
      <c r="I24" s="12"/>
      <c r="J24" s="13"/>
      <c r="K24" s="12"/>
      <c r="L24" s="13"/>
      <c r="M24" s="12"/>
      <c r="N24" s="14"/>
    </row>
    <row r="25" spans="1:14" s="15" customFormat="1" ht="13.45">
      <c r="A25" s="12"/>
      <c r="B25" s="12"/>
      <c r="C25" s="12"/>
      <c r="D25" s="12"/>
      <c r="E25" s="12"/>
      <c r="F25" s="12"/>
      <c r="G25" s="12"/>
      <c r="H25" s="13"/>
      <c r="I25" s="12"/>
      <c r="J25" s="13"/>
      <c r="K25" s="12"/>
      <c r="L25" s="13"/>
      <c r="M25" s="12"/>
      <c r="N25" s="14"/>
    </row>
    <row r="26" spans="1:14" s="15" customFormat="1" ht="13.45">
      <c r="A26" s="12"/>
      <c r="B26" s="12"/>
      <c r="C26" s="12"/>
      <c r="D26" s="12"/>
      <c r="E26" s="12"/>
      <c r="F26" s="12"/>
      <c r="G26" s="12"/>
      <c r="H26" s="13"/>
      <c r="I26" s="12"/>
      <c r="J26" s="13"/>
      <c r="K26" s="12"/>
      <c r="L26" s="13"/>
      <c r="M26" s="12"/>
      <c r="N26" s="14"/>
    </row>
    <row r="27" spans="1:14" s="15" customFormat="1" ht="16.50" customHeight="1">
      <c r="A27" s="12"/>
      <c r="B27" s="12"/>
      <c r="C27" s="12"/>
      <c r="D27" s="12"/>
      <c r="E27" s="12"/>
      <c r="F27" s="12"/>
      <c r="G27" s="12"/>
      <c r="H27" s="13"/>
      <c r="I27" s="12"/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82</v>
      </c>
      <c r="F28" s="17">
        <f>SUM(F14:F27)</f>
        <v>82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95.3333333333333002</v>
      </c>
      <c r="N28" s="19">
        <f>AVERAGE(N14:N27)</f>
        <v>0.890000000000000036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48</v>
      </c>
      <c r="H33" s="3"/>
      <c r="I33" s="3"/>
      <c r="J33" s="3"/>
    </row>
    <row r="34" spans="2:10" ht="62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9573112" r="35" hidden="1" collapsedDB="0" collapsedOL="0"/>
        </ext>
      </extLst>
    </row>
    <row r="36" spans="1:1" hidden="1">
      <extLst>
        <ext uri="smNativeData">
          <pm:rowDef xmlns:pm="smNativeData" id="1749573112" r="36" hidden="1" collapsedDB="0" collapsedOL="0"/>
        </ext>
      </extLst>
    </row>
    <row r="37" spans="2:10" ht="45" customHeight="1">
      <c r="B37" s="32" t="str">
        <f>B10</f>
        <v>MTI. ERICK DE JESUS TELLEZ VERA</v>
      </c>
      <c r="C37" s="32"/>
      <c r="D37" s="32"/>
      <c r="E37" s="21"/>
      <c r="F37" s="21"/>
      <c r="G37" s="32" t="s">
        <v>49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9573112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scale="69" fitToWidth="0" fitToHeight="1" orientation="landscape"/>
  <headerFooter>
    <oddFooter>&amp;RAgosto 2022</oddFooter>
    <extLst>
      <ext uri="smNativeData">
        <pm:header xmlns:pm="smNativeData" id="1749573112" l="56" r="56" t="56" b="56" borderId="0" fillId="0" vertical="0"/>
        <pm:footer xmlns:pm="smNativeData" id="1749573112" l="56" r="56" t="56" b="56" borderId="0" fillId="0" vertical="2"/>
        <pm:paperBin xmlns:pm="smNativeData" id="1749573112" Id="0" type="0" value="0"/>
        <pm:paperBin xmlns:pm="smNativeData" id="1749573112" Id="1" type="0" value="0"/>
      </ext>
    </extLst>
  </headerFooter>
  <drawing r:id="rId1"/>
  <legacyDrawing r:id="rId3"/>
  <extLst>
    <ext uri="smNativeData">
      <pm:sheetPrefs xmlns:pm="smNativeData" day="17495731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tabSelected="1" view="normal" zoomScale="73" workbookViewId="0">
      <selection activeCell="B8" sqref="B8:C8"/>
    </sheetView>
  </sheetViews>
  <sheetFormatPr defaultRowHeight="15.40"/>
  <cols>
    <col min="1" max="1" width="38.437500" customWidth="1" style="2"/>
    <col min="2" max="2" width="4.660714" customWidth="1" style="2"/>
    <col min="3" max="3" width="6.553571" customWidth="1" style="2"/>
    <col min="4" max="4" width="21.883929" customWidth="1" style="2"/>
    <col min="5" max="5" width="9.553571" customWidth="1" style="2"/>
    <col min="6" max="7" width="7.437500" customWidth="1" style="2"/>
    <col min="8" max="8" width="8.553571" customWidth="1" style="2"/>
    <col min="9" max="9" width="7.437500" customWidth="1" style="2"/>
    <col min="10" max="10" width="9.553571" customWidth="1" style="2"/>
    <col min="11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 t="s">
        <v>46</v>
      </c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s">
        <v>50</v>
      </c>
      <c r="C8" s="6"/>
      <c r="D8" s="7" t="s">
        <v>7</v>
      </c>
      <c r="E8" s="6" t="n">
        <v>3</v>
      </c>
      <c r="G8" s="5" t="s">
        <v>8</v>
      </c>
      <c r="H8" s="6" t="n">
        <v>3</v>
      </c>
      <c r="I8" s="5" t="s">
        <v>9</v>
      </c>
      <c r="J8" s="5"/>
      <c r="K8" s="5"/>
      <c r="L8" s="6" t="s">
        <v>47</v>
      </c>
      <c r="M8" s="6"/>
      <c r="N8" s="6"/>
    </row>
    <row r="10" spans="1:12">
      <c r="A10" s="5" t="s">
        <v>11</v>
      </c>
      <c r="B10" s="6" t="str">
        <f>'1'!B10</f>
        <v>MTI. ERICK DE JESUS TELLEZ VERA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1" t="s">
        <v>28</v>
      </c>
      <c r="B14" s="12" t="s">
        <v>51</v>
      </c>
      <c r="C14" s="12" t="s">
        <v>29</v>
      </c>
      <c r="D14" s="12" t="s">
        <v>30</v>
      </c>
      <c r="E14" s="12" t="n">
        <v>29</v>
      </c>
      <c r="F14" s="12" t="n">
        <v>29</v>
      </c>
      <c r="G14" s="12" t="n">
        <v>0</v>
      </c>
      <c r="H14" s="13" t="n">
        <v>1</v>
      </c>
      <c r="I14" s="12" t="n">
        <v>0</v>
      </c>
      <c r="J14" s="13" t="n">
        <v>0</v>
      </c>
      <c r="K14" s="12" t="n">
        <v>0</v>
      </c>
      <c r="L14" s="13">
        <f>K14/E14</f>
        <v>0</v>
      </c>
      <c r="M14" s="12" t="n">
        <v>99</v>
      </c>
      <c r="N14" s="14" t="n">
        <v>0.959999999999999964</v>
      </c>
    </row>
    <row r="15" spans="1:14" s="15" customFormat="1" ht="13.45">
      <c r="A15" s="11" t="s">
        <v>31</v>
      </c>
      <c r="B15" s="12" t="s">
        <v>51</v>
      </c>
      <c r="C15" s="12" t="s">
        <v>32</v>
      </c>
      <c r="D15" s="12" t="s">
        <v>33</v>
      </c>
      <c r="E15" s="12" t="n">
        <v>37</v>
      </c>
      <c r="F15" s="12" t="n">
        <v>37</v>
      </c>
      <c r="G15" s="12" t="n">
        <v>0</v>
      </c>
      <c r="H15" s="13" t="n">
        <v>1</v>
      </c>
      <c r="I15" s="12" t="n">
        <v>0</v>
      </c>
      <c r="J15" s="13" t="n">
        <v>0</v>
      </c>
      <c r="K15" s="12" t="n">
        <v>0</v>
      </c>
      <c r="L15" s="13">
        <f>K15/E15</f>
        <v>0</v>
      </c>
      <c r="M15" s="12" t="n">
        <v>96</v>
      </c>
      <c r="N15" s="14" t="n">
        <v>0.6</v>
      </c>
    </row>
    <row r="16" spans="1:14" s="15" customFormat="1" ht="13.45">
      <c r="A16" s="11" t="s">
        <v>34</v>
      </c>
      <c r="B16" s="12" t="s">
        <v>51</v>
      </c>
      <c r="C16" s="12" t="s">
        <v>35</v>
      </c>
      <c r="D16" s="12" t="s">
        <v>36</v>
      </c>
      <c r="E16" s="12" t="n">
        <v>16</v>
      </c>
      <c r="F16" s="12" t="n">
        <v>16</v>
      </c>
      <c r="G16" s="12" t="n">
        <v>0</v>
      </c>
      <c r="H16" s="13" t="n">
        <v>1</v>
      </c>
      <c r="I16" s="12" t="n">
        <v>0</v>
      </c>
      <c r="J16" s="13" t="n">
        <v>0</v>
      </c>
      <c r="K16" s="12" t="n">
        <v>0</v>
      </c>
      <c r="L16" s="13" t="n">
        <v>0</v>
      </c>
      <c r="M16" s="12" t="n">
        <v>100</v>
      </c>
      <c r="N16" s="14" t="n">
        <v>1</v>
      </c>
    </row>
    <row r="17" spans="1:14" s="15" customFormat="1" ht="13.45">
      <c r="A17" s="12"/>
      <c r="B17" s="12"/>
      <c r="C17" s="12"/>
      <c r="D17" s="12"/>
      <c r="E17" s="12"/>
      <c r="F17" s="12"/>
      <c r="G17" s="12"/>
      <c r="H17" s="13"/>
      <c r="I17" s="12"/>
      <c r="J17" s="13"/>
      <c r="K17" s="12"/>
      <c r="L17" s="13"/>
      <c r="M17" s="12"/>
      <c r="N17" s="14"/>
    </row>
    <row r="18" spans="1:14" s="15" customFormat="1" ht="13.45">
      <c r="A18" s="12"/>
      <c r="B18" s="12"/>
      <c r="C18" s="12"/>
      <c r="D18" s="12"/>
      <c r="E18" s="12"/>
      <c r="F18" s="12"/>
      <c r="G18" s="12"/>
      <c r="H18" s="13"/>
      <c r="I18" s="12"/>
      <c r="J18" s="13"/>
      <c r="K18" s="12"/>
      <c r="L18" s="13"/>
      <c r="M18" s="12"/>
      <c r="N18" s="14"/>
    </row>
    <row r="19" spans="1:14" s="15" customFormat="1" ht="13.45">
      <c r="A19" s="12"/>
      <c r="B19" s="12"/>
      <c r="C19" s="12"/>
      <c r="D19" s="12"/>
      <c r="E19" s="12"/>
      <c r="F19" s="12"/>
      <c r="G19" s="12"/>
      <c r="H19" s="13"/>
      <c r="I19" s="12"/>
      <c r="J19" s="13"/>
      <c r="K19" s="12"/>
      <c r="L19" s="13"/>
      <c r="M19" s="12"/>
      <c r="N19" s="14"/>
    </row>
    <row r="20" spans="1:14" s="15" customFormat="1" ht="13.45">
      <c r="A20" s="12"/>
      <c r="B20" s="12"/>
      <c r="C20" s="12"/>
      <c r="D20" s="12"/>
      <c r="E20" s="12"/>
      <c r="F20" s="12"/>
      <c r="G20" s="12"/>
      <c r="H20" s="13"/>
      <c r="I20" s="12"/>
      <c r="J20" s="13"/>
      <c r="K20" s="12"/>
      <c r="L20" s="13"/>
      <c r="M20" s="12"/>
      <c r="N20" s="14"/>
    </row>
    <row r="21" spans="1:14" s="15" customFormat="1" ht="13.45">
      <c r="A21" s="12"/>
      <c r="B21" s="12"/>
      <c r="C21" s="12"/>
      <c r="D21" s="12"/>
      <c r="E21" s="12"/>
      <c r="F21" s="12"/>
      <c r="G21" s="12"/>
      <c r="H21" s="13"/>
      <c r="I21" s="12"/>
      <c r="J21" s="13"/>
      <c r="K21" s="12"/>
      <c r="L21" s="13"/>
      <c r="M21" s="12"/>
      <c r="N21" s="14"/>
    </row>
    <row r="22" spans="1:14" s="15" customFormat="1" ht="13.45">
      <c r="A22" s="12"/>
      <c r="B22" s="12"/>
      <c r="C22" s="12"/>
      <c r="D22" s="12"/>
      <c r="E22" s="12"/>
      <c r="F22" s="12"/>
      <c r="G22" s="12"/>
      <c r="H22" s="13"/>
      <c r="I22" s="12"/>
      <c r="J22" s="13"/>
      <c r="K22" s="12"/>
      <c r="L22" s="13"/>
      <c r="M22" s="12"/>
      <c r="N22" s="14"/>
    </row>
    <row r="23" spans="1:14" s="15" customFormat="1" ht="13.45">
      <c r="A23" s="12"/>
      <c r="B23" s="12"/>
      <c r="C23" s="12"/>
      <c r="D23" s="12"/>
      <c r="E23" s="12"/>
      <c r="F23" s="12"/>
      <c r="G23" s="12"/>
      <c r="H23" s="13"/>
      <c r="I23" s="12"/>
      <c r="J23" s="13"/>
      <c r="K23" s="12"/>
      <c r="L23" s="13"/>
      <c r="M23" s="12"/>
      <c r="N23" s="14"/>
    </row>
    <row r="24" spans="1:14" s="15" customFormat="1" ht="13.45">
      <c r="A24" s="12"/>
      <c r="B24" s="12"/>
      <c r="C24" s="12"/>
      <c r="D24" s="12"/>
      <c r="E24" s="12"/>
      <c r="F24" s="12"/>
      <c r="G24" s="12"/>
      <c r="H24" s="13"/>
      <c r="I24" s="12"/>
      <c r="J24" s="13"/>
      <c r="K24" s="12"/>
      <c r="L24" s="13"/>
      <c r="M24" s="12"/>
      <c r="N24" s="14"/>
    </row>
    <row r="25" spans="1:14" s="15" customFormat="1" ht="13.45">
      <c r="A25" s="12"/>
      <c r="B25" s="12"/>
      <c r="C25" s="12"/>
      <c r="D25" s="12"/>
      <c r="E25" s="12"/>
      <c r="F25" s="12"/>
      <c r="G25" s="12"/>
      <c r="H25" s="13"/>
      <c r="I25" s="12"/>
      <c r="J25" s="13"/>
      <c r="K25" s="12"/>
      <c r="L25" s="13"/>
      <c r="M25" s="12"/>
      <c r="N25" s="14"/>
    </row>
    <row r="26" spans="1:14" s="15" customFormat="1" ht="13.45">
      <c r="A26" s="12"/>
      <c r="B26" s="12"/>
      <c r="C26" s="12"/>
      <c r="D26" s="12"/>
      <c r="E26" s="12"/>
      <c r="F26" s="12"/>
      <c r="G26" s="12"/>
      <c r="H26" s="13"/>
      <c r="I26" s="12"/>
      <c r="J26" s="13"/>
      <c r="K26" s="12"/>
      <c r="L26" s="13"/>
      <c r="M26" s="12"/>
      <c r="N26" s="14"/>
    </row>
    <row r="27" spans="1:14" s="15" customFormat="1" ht="16.50" customHeight="1">
      <c r="A27" s="12"/>
      <c r="B27" s="12"/>
      <c r="C27" s="12"/>
      <c r="D27" s="12"/>
      <c r="E27" s="12"/>
      <c r="F27" s="12"/>
      <c r="G27" s="12"/>
      <c r="H27" s="13"/>
      <c r="I27" s="12"/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82</v>
      </c>
      <c r="F28" s="17">
        <f>SUM(F14:F27)</f>
        <v>82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98.3333333333333002</v>
      </c>
      <c r="N28" s="19">
        <f>AVERAGE(N14:N27)</f>
        <v>0.853333333333333144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48</v>
      </c>
      <c r="H33" s="3"/>
      <c r="I33" s="3"/>
      <c r="J33" s="3"/>
    </row>
    <row r="34" spans="2:10" ht="62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9573112" r="35" hidden="1" collapsedDB="0" collapsedOL="0"/>
        </ext>
      </extLst>
    </row>
    <row r="36" spans="1:1" hidden="1">
      <extLst>
        <ext uri="smNativeData">
          <pm:rowDef xmlns:pm="smNativeData" id="1749573112" r="36" hidden="1" collapsedDB="0" collapsedOL="0"/>
        </ext>
      </extLst>
    </row>
    <row r="37" spans="2:10" ht="45" customHeight="1">
      <c r="B37" s="32" t="str">
        <f>B10</f>
        <v>MTI. ERICK DE JESUS TELLEZ VERA</v>
      </c>
      <c r="C37" s="32"/>
      <c r="D37" s="32"/>
      <c r="E37" s="21"/>
      <c r="F37" s="21"/>
      <c r="G37" s="32" t="s">
        <v>49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9573112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scale="69" fitToWidth="0" fitToHeight="1" orientation="landscape"/>
  <headerFooter>
    <oddFooter>&amp;RAgosto 2022</oddFooter>
    <extLst>
      <ext uri="smNativeData">
        <pm:header xmlns:pm="smNativeData" id="1749573112" l="56" r="56" t="56" b="56" borderId="0" fillId="0" vertical="0"/>
        <pm:footer xmlns:pm="smNativeData" id="1749573112" l="56" r="56" t="56" b="56" borderId="0" fillId="0" vertical="2"/>
        <pm:paperBin xmlns:pm="smNativeData" id="1749573112" Id="0" type="0" value="0"/>
        <pm:paperBin xmlns:pm="smNativeData" id="1749573112" Id="1" type="0" value="0"/>
      </ext>
    </extLst>
  </headerFooter>
  <drawing r:id="rId1"/>
  <legacyDrawing r:id="rId3"/>
  <extLst>
    <ext uri="smNativeData">
      <pm:sheetPrefs xmlns:pm="smNativeData" day="17495731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Heisenberg</cp:lastModifiedBy>
  <cp:revision>0</cp:revision>
  <cp:lastPrinted>2022-10-07T02:13:17Z</cp:lastPrinted>
  <dcterms:created xsi:type="dcterms:W3CDTF">2021-11-21T20:45:25Z</dcterms:created>
  <dcterms:modified xsi:type="dcterms:W3CDTF">2025-06-10T16:31:52Z</dcterms:modified>
</cp:coreProperties>
</file>