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 01\Desktop\TEC FEBRERO-JUNIO25\REPORTES\PROYECTO ESPECIAL\"/>
    </mc:Choice>
  </mc:AlternateContent>
  <bookViews>
    <workbookView xWindow="0" yWindow="0" windowWidth="20490" windowHeight="7650" activeTab="1"/>
  </bookViews>
  <sheets>
    <sheet name="Registro" sheetId="1" r:id="rId1"/>
    <sheet name="Reporte 1" sheetId="7" r:id="rId2"/>
    <sheet name="Reporte 2" sheetId="8" r:id="rId3"/>
    <sheet name="Reporte 3" sheetId="10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0" l="1"/>
  <c r="G34" i="10"/>
  <c r="C34" i="10"/>
  <c r="A23" i="10"/>
  <c r="C22" i="10"/>
  <c r="A22" i="10"/>
  <c r="A21" i="10"/>
  <c r="A17" i="10"/>
  <c r="A14" i="10"/>
  <c r="B11" i="10"/>
  <c r="G9" i="10"/>
  <c r="B8" i="10"/>
  <c r="A35" i="10" s="1"/>
  <c r="C21" i="7" l="1"/>
  <c r="C22" i="7"/>
  <c r="A23" i="7" l="1"/>
  <c r="G34" i="7" l="1"/>
  <c r="G35" i="8" l="1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<sst xmlns="http://schemas.openxmlformats.org/spreadsheetml/2006/main" count="108" uniqueCount="50">
  <si>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</si>
  <si>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</si>
  <si>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</si>
  <si>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</si>
  <si>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</si>
  <si>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</si>
  <si>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</si>
  <si>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</si>
  <si>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</si>
  <si>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</si>
  <si>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</si>
  <si>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</si>
  <si>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</si>
  <si>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</si>
  <si>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</si>
  <si>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</si>
  <si>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</si>
  <si>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</si>
  <si>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</si>
  <si>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</si>
  <si>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</si>
  <si>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</si>
  <si>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</si>
  <si>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22/10/22 al 18/11/22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</si>
  <si>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</si>
  <si>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</si>
  <si>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</si>
  <si>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</si>
  <si>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Docto. Promoción PIFA</t>
  </si>
  <si>
    <t>Programa Integral de fortalecimiento académico (PIFA)</t>
  </si>
  <si>
    <t xml:space="preserve"> </t>
  </si>
  <si>
    <t>Directorio actualizado</t>
  </si>
  <si>
    <t>Documento de escuelas anexadas</t>
  </si>
  <si>
    <t>Documento de promoción PIFA 2023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</si>
  <si>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</si>
  <si>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</si>
  <si>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</si>
  <si>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</si>
  <si>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</si>
  <si>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</si>
  <si>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</si>
  <si>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</si>
  <si>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>ING. JUAN TOMAS RODRIGUEZ MONTERO</t>
  </si>
  <si>
    <t>20/02/2024-21/04/2024</t>
  </si>
  <si>
    <t>06/03/2025-24/03/2025</t>
  </si>
  <si>
    <t>20/02/2025-07/07/2025</t>
  </si>
  <si>
    <t>FEBRERO-JUNIO 2025</t>
  </si>
  <si>
    <t>20/02/2025-03/03/2025</t>
  </si>
  <si>
    <t>20/02/2025-21/04/2025</t>
  </si>
  <si>
    <t>MA.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</si>
</sst>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27" zoomScale="110" zoomScaleNormal="80" zoomScaleSheetLayoutView="100" workbookViewId="0">
      <selection activeCell="F38" sqref="A38:G39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ht="13" x14ac:dyDescent="0.3">
      <c r="A3" s="26" t="s">
        <v>22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27" t="s">
        <v>1</v>
      </c>
      <c r="B6" s="27"/>
      <c r="C6" s="27"/>
      <c r="D6" s="30" t="s">
        <v>24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42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31" t="s">
        <v>46</v>
      </c>
      <c r="G9" s="31"/>
    </row>
    <row r="11" spans="1:7" ht="31.5" customHeight="1" x14ac:dyDescent="0.3">
      <c r="A11" s="4" t="s">
        <v>4</v>
      </c>
      <c r="B11" s="23" t="s">
        <v>29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25" t="s">
        <v>27</v>
      </c>
      <c r="B14" s="25"/>
      <c r="C14" s="25"/>
      <c r="D14" s="25"/>
      <c r="E14" s="25"/>
      <c r="F14" s="25"/>
      <c r="G14" s="2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25" t="s">
        <v>35</v>
      </c>
      <c r="B17" s="25"/>
      <c r="C17" s="25"/>
      <c r="D17" s="25"/>
      <c r="E17" s="25"/>
      <c r="F17" s="25"/>
      <c r="G17" s="25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7" s="6" customFormat="1" x14ac:dyDescent="0.25">
      <c r="A21" s="19" t="s">
        <v>36</v>
      </c>
      <c r="B21" s="20"/>
      <c r="C21" s="20"/>
      <c r="D21" s="20"/>
      <c r="E21" s="20"/>
      <c r="F21" s="21"/>
      <c r="G21" s="11" t="s">
        <v>47</v>
      </c>
    </row>
    <row r="22" spans="1:7" s="6" customFormat="1" x14ac:dyDescent="0.25">
      <c r="A22" s="19" t="s">
        <v>37</v>
      </c>
      <c r="B22" s="20"/>
      <c r="C22" s="20"/>
      <c r="D22" s="20"/>
      <c r="E22" s="20"/>
      <c r="F22" s="21"/>
      <c r="G22" s="11" t="s">
        <v>44</v>
      </c>
    </row>
    <row r="23" spans="1:7" s="6" customFormat="1" x14ac:dyDescent="0.25">
      <c r="A23" s="19" t="s">
        <v>38</v>
      </c>
      <c r="B23" s="20"/>
      <c r="C23" s="20"/>
      <c r="D23" s="20"/>
      <c r="E23" s="20"/>
      <c r="F23" s="21"/>
      <c r="G23" s="11" t="s">
        <v>45</v>
      </c>
    </row>
    <row r="24" spans="1:7" s="6" customFormat="1" x14ac:dyDescent="0.25">
      <c r="A24" s="19"/>
      <c r="B24" s="20"/>
      <c r="C24" s="20"/>
      <c r="D24" s="20"/>
      <c r="E24" s="20"/>
      <c r="F24" s="21"/>
      <c r="G24" s="11"/>
    </row>
    <row r="25" spans="1:7" s="6" customFormat="1" x14ac:dyDescent="0.25">
      <c r="A25" s="19"/>
      <c r="B25" s="20"/>
      <c r="C25" s="20"/>
      <c r="D25" s="20"/>
      <c r="E25" s="20"/>
      <c r="F25" s="21"/>
      <c r="G25" s="11"/>
    </row>
    <row r="26" spans="1:7" s="6" customFormat="1" x14ac:dyDescent="0.25">
      <c r="A26" s="19"/>
      <c r="B26" s="20"/>
      <c r="C26" s="20"/>
      <c r="D26" s="20"/>
      <c r="E26" s="20"/>
      <c r="F26" s="21"/>
      <c r="G26" s="11"/>
    </row>
    <row r="27" spans="1:7" s="6" customFormat="1" x14ac:dyDescent="0.25">
      <c r="A27" s="19"/>
      <c r="B27" s="20"/>
      <c r="C27" s="20"/>
      <c r="D27" s="20"/>
      <c r="E27" s="20"/>
      <c r="F27" s="21"/>
      <c r="G27" s="11"/>
    </row>
    <row r="28" spans="1:7" s="6" customFormat="1" x14ac:dyDescent="0.25">
      <c r="A28" s="19"/>
      <c r="B28" s="20"/>
      <c r="C28" s="20"/>
      <c r="D28" s="20"/>
      <c r="E28" s="20"/>
      <c r="F28" s="21"/>
      <c r="G28" s="11"/>
    </row>
    <row r="29" spans="1:7" s="6" customForma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4" t="s">
        <v>10</v>
      </c>
      <c r="B32" s="24"/>
      <c r="C32" s="24"/>
      <c r="D32" s="24"/>
      <c r="E32" s="24"/>
      <c r="F32" s="24"/>
      <c r="G32" s="24"/>
    </row>
    <row r="33" spans="1:7" s="6" customFormat="1" ht="46.5" customHeight="1" x14ac:dyDescent="0.25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ING. JUAN TOMAS RODRIGUEZ MONTERO</v>
      </c>
      <c r="C36" s="22" t="s">
        <v>25</v>
      </c>
      <c r="D36" s="22"/>
      <c r="E36"/>
      <c r="F36" s="17" t="s">
        <v>49</v>
      </c>
      <c r="G36" s="17"/>
    </row>
    <row r="37" spans="1:7" ht="28.5" customHeight="1" x14ac:dyDescent="0.25">
      <c r="A37" s="9" t="s">
        <v>15</v>
      </c>
      <c r="C37" s="32" t="s">
        <v>26</v>
      </c>
      <c r="D37" s="32"/>
      <c r="F37" s="33" t="s">
        <v>14</v>
      </c>
      <c r="G37" s="33"/>
    </row>
    <row r="39" spans="1:7" x14ac:dyDescent="0.25">
      <c r="A39" s="28" t="s">
        <v>18</v>
      </c>
      <c r="B39" s="28"/>
      <c r="C39" s="28"/>
      <c r="D39" s="28"/>
      <c r="E39" s="28"/>
      <c r="F39" s="28"/>
      <c r="G39" s="28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7" zoomScale="114" zoomScaleNormal="150" zoomScaleSheetLayoutView="100" workbookViewId="0">
      <selection activeCell="G34" sqref="G34:H34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">
        <v>24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31" t="str">
        <f>Registro!F9</f>
        <v>FEBRERO-JUNIO 2025</v>
      </c>
      <c r="H9" s="31"/>
    </row>
    <row r="11" spans="1:8" ht="31.5" customHeight="1" x14ac:dyDescent="0.3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PROGRAMA PIFA EJECUTADO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5" t="str">
        <f>Registro!A21</f>
        <v>Elaboración de oficios para cada Director de los bachilleratos de la región</v>
      </c>
      <c r="B21" s="25"/>
      <c r="C21" s="39" t="str">
        <f>Registro!G21</f>
        <v>20/02/2025-03/03/2025</v>
      </c>
      <c r="D21" s="39"/>
      <c r="E21" s="39"/>
      <c r="F21" s="25" t="s">
        <v>39</v>
      </c>
      <c r="G21" s="25"/>
      <c r="H21" s="10">
        <v>1</v>
      </c>
    </row>
    <row r="22" spans="1:8" s="6" customFormat="1" ht="35.25" customHeight="1" x14ac:dyDescent="0.25">
      <c r="A22" s="25" t="str">
        <f>Registro!A22</f>
        <v>Promoción del programa PIFA en Cada una de las instituciones educativas de nivel medio superior de la región</v>
      </c>
      <c r="B22" s="25"/>
      <c r="C22" s="39" t="str">
        <f>Registro!G22</f>
        <v>06/03/2025-24/03/2025</v>
      </c>
      <c r="D22" s="39"/>
      <c r="E22" s="39"/>
      <c r="F22" s="25" t="s">
        <v>40</v>
      </c>
      <c r="G22" s="25"/>
      <c r="H22" s="10">
        <v>1</v>
      </c>
    </row>
    <row r="23" spans="1:8" s="6" customFormat="1" ht="35.25" customHeight="1" x14ac:dyDescent="0.25">
      <c r="A23" s="25" t="str">
        <f>Registro!A23</f>
        <v>Ejecución del programa PIFA en las instituciones de nivel medio superior participantes</v>
      </c>
      <c r="B23" s="25"/>
      <c r="C23" s="39" t="s">
        <v>48</v>
      </c>
      <c r="D23" s="39"/>
      <c r="E23" s="39"/>
      <c r="F23" s="25" t="s">
        <v>28</v>
      </c>
      <c r="G23" s="25"/>
      <c r="H23" s="10">
        <v>1</v>
      </c>
    </row>
    <row r="24" spans="1:8" s="6" customFormat="1" ht="35.25" customHeight="1" x14ac:dyDescent="0.25">
      <c r="A24" s="25"/>
      <c r="B24" s="25"/>
      <c r="C24" s="39"/>
      <c r="D24" s="39"/>
      <c r="E24" s="39"/>
      <c r="F24" s="25"/>
      <c r="G24" s="25"/>
      <c r="H24" s="10"/>
    </row>
    <row r="25" spans="1:8" s="6" customFormat="1" ht="35.25" customHeight="1" x14ac:dyDescent="0.25">
      <c r="A25" s="25"/>
      <c r="B25" s="25"/>
      <c r="C25" s="39"/>
      <c r="D25" s="39"/>
      <c r="E25" s="39"/>
      <c r="F25" s="38"/>
      <c r="G25" s="38"/>
      <c r="H25" s="10"/>
    </row>
    <row r="26" spans="1:8" s="6" customFormat="1" ht="35.25" customHeight="1" x14ac:dyDescent="0.25">
      <c r="A26" s="25"/>
      <c r="B26" s="25"/>
      <c r="C26" s="39"/>
      <c r="D26" s="39"/>
      <c r="E26" s="39"/>
      <c r="F26" s="25"/>
      <c r="G26" s="25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 t="s">
        <v>41</v>
      </c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MA. OCTAVIO OBIL MARTINEZ</v>
      </c>
      <c r="H34" s="22"/>
    </row>
    <row r="35" spans="1:8" ht="28.5" customHeight="1" x14ac:dyDescent="0.25">
      <c r="A35" s="9" t="str">
        <f>B8</f>
        <v>ING. JUAN TOMAS RODRIGUEZ MONTERO</v>
      </c>
      <c r="C35" s="37" t="s">
        <v>26</v>
      </c>
      <c r="D35" s="37"/>
      <c r="E35" s="37"/>
      <c r="G35" s="14" t="s">
        <v>14</v>
      </c>
      <c r="H35" s="14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6" zoomScale="140" zoomScaleNormal="14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tr">
        <f>Registro!D6</f>
        <v>DEPARTAMENTO DE CIENCIAS BASICAS</v>
      </c>
      <c r="E6" s="43"/>
      <c r="F6" s="4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FEBRERO-JUNIO 2025</v>
      </c>
      <c r="H9" s="31"/>
    </row>
    <row r="11" spans="1:8" ht="13" x14ac:dyDescent="0.3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PROGRAMA PIFA EJECUTADO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5" t="str">
        <f>Registro!A21</f>
        <v>Elaboración de oficios para cada Director de los bachilleratos de la región</v>
      </c>
      <c r="B21" s="25"/>
      <c r="C21" s="39" t="s">
        <v>23</v>
      </c>
      <c r="D21" s="39"/>
      <c r="E21" s="39"/>
      <c r="F21" s="38" t="s">
        <v>31</v>
      </c>
      <c r="G21" s="38"/>
      <c r="H21" s="10">
        <v>1</v>
      </c>
    </row>
    <row r="22" spans="1:8" s="6" customFormat="1" ht="35.25" customHeight="1" x14ac:dyDescent="0.25">
      <c r="A22" s="25" t="str">
        <f>Registro!A22</f>
        <v>Promoción del programa PIFA en Cada una de las instituciones educativas de nivel medio superior de la región</v>
      </c>
      <c r="B22" s="25"/>
      <c r="C22" s="39" t="s">
        <v>23</v>
      </c>
      <c r="D22" s="39"/>
      <c r="E22" s="39"/>
      <c r="F22" s="25" t="s">
        <v>32</v>
      </c>
      <c r="G22" s="25"/>
      <c r="H22" s="10">
        <v>1</v>
      </c>
    </row>
    <row r="23" spans="1:8" s="6" customFormat="1" ht="35.25" customHeight="1" x14ac:dyDescent="0.25">
      <c r="A23" s="25" t="str">
        <f>Registro!A23</f>
        <v>Ejecución del programa PIFA en las instituciones de nivel medio superior participantes</v>
      </c>
      <c r="B23" s="25"/>
      <c r="C23" s="39" t="s">
        <v>23</v>
      </c>
      <c r="D23" s="39"/>
      <c r="E23" s="39"/>
      <c r="F23" s="25" t="s">
        <v>33</v>
      </c>
      <c r="G23" s="25"/>
      <c r="H23" s="10">
        <v>0.66</v>
      </c>
    </row>
    <row r="24" spans="1:8" s="6" customFormat="1" ht="35.25" customHeight="1" x14ac:dyDescent="0.25">
      <c r="A24" s="25"/>
      <c r="B24" s="25"/>
      <c r="C24" s="39"/>
      <c r="D24" s="39"/>
      <c r="E24" s="39"/>
      <c r="F24" s="38" t="s">
        <v>30</v>
      </c>
      <c r="G24" s="38"/>
      <c r="H24" s="10"/>
    </row>
    <row r="25" spans="1:8" s="6" customFormat="1" ht="35.25" customHeight="1" x14ac:dyDescent="0.25">
      <c r="A25" s="25"/>
      <c r="B25" s="25"/>
      <c r="C25" s="39"/>
      <c r="D25" s="39"/>
      <c r="E25" s="39"/>
      <c r="F25" s="38"/>
      <c r="G25" s="38"/>
      <c r="H25" s="10"/>
    </row>
    <row r="26" spans="1:8" s="6" customFormat="1" ht="35.25" customHeight="1" x14ac:dyDescent="0.25">
      <c r="A26" s="25"/>
      <c r="B26" s="25"/>
      <c r="C26" s="39"/>
      <c r="D26" s="39"/>
      <c r="E26" s="39"/>
      <c r="F26" s="25"/>
      <c r="G26" s="25"/>
      <c r="H26" s="10"/>
    </row>
    <row r="27" spans="1:8" s="6" customFormat="1" ht="35.25" customHeight="1" x14ac:dyDescent="0.25">
      <c r="A27" s="25"/>
      <c r="B27" s="25"/>
      <c r="C27" s="39"/>
      <c r="D27" s="39"/>
      <c r="E27" s="39"/>
      <c r="F27" s="25"/>
      <c r="G27" s="25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4" t="s">
        <v>10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29" t="s">
        <v>34</v>
      </c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MA. OCTAVIO OBIL MARTINEZ</v>
      </c>
      <c r="H35" s="22"/>
    </row>
    <row r="36" spans="1:8" ht="28.5" customHeight="1" x14ac:dyDescent="0.25">
      <c r="A36" s="9" t="str">
        <f>B8</f>
        <v>ING. JUAN TOMAS RODRIGUEZ MONTERO</v>
      </c>
      <c r="C36" s="37" t="s">
        <v>26</v>
      </c>
      <c r="D36" s="37"/>
      <c r="E36" s="37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="114" zoomScaleNormal="15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2" t="s">
        <v>21</v>
      </c>
      <c r="C1" s="42"/>
      <c r="D1" s="42"/>
      <c r="E1" s="42"/>
      <c r="F1" s="42"/>
      <c r="G1" s="42"/>
      <c r="H1" s="42"/>
    </row>
    <row r="3" spans="1:8" ht="13" x14ac:dyDescent="0.3">
      <c r="A3" s="26" t="s">
        <v>22</v>
      </c>
      <c r="B3" s="26"/>
      <c r="C3" s="26"/>
      <c r="D3" s="26"/>
      <c r="E3" s="26"/>
      <c r="F3" s="26"/>
      <c r="G3" s="26"/>
      <c r="H3" s="26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27" t="s">
        <v>1</v>
      </c>
      <c r="B6" s="27"/>
      <c r="C6" s="27"/>
      <c r="D6" s="43" t="s">
        <v>24</v>
      </c>
      <c r="E6" s="43"/>
      <c r="F6" s="43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2" t="str">
        <f>Registro!B8</f>
        <v>ING. JUAN TOMAS RODRIGUEZ MONTERO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FEBRERO-JUNIO 2025</v>
      </c>
      <c r="H9" s="31"/>
    </row>
    <row r="11" spans="1:8" ht="31.5" customHeight="1" x14ac:dyDescent="0.3">
      <c r="A11" s="4" t="s">
        <v>4</v>
      </c>
      <c r="B11" s="23" t="str">
        <f>Registro!B11</f>
        <v>Programa Integral de fortalecimiento académico (PIFA)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5"/>
      <c r="C14" s="25"/>
      <c r="D14" s="25"/>
      <c r="E14" s="25"/>
      <c r="F14" s="25"/>
      <c r="G14" s="25"/>
      <c r="H14" s="2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25" t="str">
        <f>Registro!A17</f>
        <v>PROGRAMA PIFA EJECUTADO</v>
      </c>
      <c r="B17" s="25"/>
      <c r="C17" s="25"/>
      <c r="D17" s="25"/>
      <c r="E17" s="25"/>
      <c r="F17" s="25"/>
      <c r="G17" s="25"/>
      <c r="H17" s="25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40" t="s">
        <v>7</v>
      </c>
      <c r="B20" s="40"/>
      <c r="C20" s="41" t="s">
        <v>16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25" t="str">
        <f>Registro!A21</f>
        <v>Elaboración de oficios para cada Director de los bachilleratos de la región</v>
      </c>
      <c r="B21" s="25"/>
      <c r="C21" s="39" t="str">
        <f>Registro!G21</f>
        <v>20/02/2025-03/03/2025</v>
      </c>
      <c r="D21" s="39"/>
      <c r="E21" s="39"/>
      <c r="F21" s="25" t="s">
        <v>39</v>
      </c>
      <c r="G21" s="25"/>
      <c r="H21" s="10">
        <v>1</v>
      </c>
    </row>
    <row r="22" spans="1:8" s="6" customFormat="1" ht="35.25" customHeight="1" x14ac:dyDescent="0.25">
      <c r="A22" s="25" t="str">
        <f>Registro!A22</f>
        <v>Promoción del programa PIFA en Cada una de las instituciones educativas de nivel medio superior de la región</v>
      </c>
      <c r="B22" s="25"/>
      <c r="C22" s="39" t="str">
        <f>Registro!G22</f>
        <v>06/03/2025-24/03/2025</v>
      </c>
      <c r="D22" s="39"/>
      <c r="E22" s="39"/>
      <c r="F22" s="25" t="s">
        <v>40</v>
      </c>
      <c r="G22" s="25"/>
      <c r="H22" s="10">
        <v>1</v>
      </c>
    </row>
    <row r="23" spans="1:8" s="6" customFormat="1" ht="35.25" customHeight="1" x14ac:dyDescent="0.25">
      <c r="A23" s="25" t="str">
        <f>Registro!A23</f>
        <v>Ejecución del programa PIFA en las instituciones de nivel medio superior participantes</v>
      </c>
      <c r="B23" s="25"/>
      <c r="C23" s="39" t="s">
        <v>43</v>
      </c>
      <c r="D23" s="39"/>
      <c r="E23" s="39"/>
      <c r="F23" s="25" t="s">
        <v>28</v>
      </c>
      <c r="G23" s="25"/>
      <c r="H23" s="10">
        <v>1</v>
      </c>
    </row>
    <row r="24" spans="1:8" s="6" customFormat="1" ht="35.25" customHeight="1" x14ac:dyDescent="0.25">
      <c r="A24" s="25"/>
      <c r="B24" s="25"/>
      <c r="C24" s="39"/>
      <c r="D24" s="39"/>
      <c r="E24" s="39"/>
      <c r="F24" s="25"/>
      <c r="G24" s="25"/>
      <c r="H24" s="10"/>
    </row>
    <row r="25" spans="1:8" s="6" customFormat="1" ht="35.25" customHeight="1" x14ac:dyDescent="0.25">
      <c r="A25" s="25"/>
      <c r="B25" s="25"/>
      <c r="C25" s="39"/>
      <c r="D25" s="39"/>
      <c r="E25" s="39"/>
      <c r="F25" s="38"/>
      <c r="G25" s="38"/>
      <c r="H25" s="10"/>
    </row>
    <row r="26" spans="1:8" s="6" customFormat="1" ht="35.25" customHeight="1" x14ac:dyDescent="0.25">
      <c r="A26" s="25"/>
      <c r="B26" s="25"/>
      <c r="C26" s="39"/>
      <c r="D26" s="39"/>
      <c r="E26" s="39"/>
      <c r="F26" s="25"/>
      <c r="G26" s="25"/>
      <c r="H26" s="10"/>
    </row>
    <row r="27" spans="1:8" s="6" customFormat="1" x14ac:dyDescent="0.25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5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5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29" t="s">
        <v>41</v>
      </c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MA. OCTAVIO OBIL MARTINEZ</v>
      </c>
      <c r="H34" s="22"/>
    </row>
    <row r="35" spans="1:8" ht="28.5" customHeight="1" x14ac:dyDescent="0.25">
      <c r="A35" s="9" t="str">
        <f>B8</f>
        <v>ING. JUAN TOMAS RODRIGUEZ MONTERO</v>
      </c>
      <c r="C35" s="37" t="s">
        <v>26</v>
      </c>
      <c r="D35" s="37"/>
      <c r="E35" s="37"/>
      <c r="G35" s="14" t="s">
        <v>14</v>
      </c>
      <c r="H35" s="14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 01</cp:lastModifiedBy>
  <cp:lastPrinted>2023-04-21T18:59:25Z</cp:lastPrinted>
  <dcterms:created xsi:type="dcterms:W3CDTF">2022-07-23T13:46:58Z</dcterms:created>
  <dcterms:modified xsi:type="dcterms:W3CDTF">2025-03-21T21:10:02Z</dcterms:modified>
</cp:coreProperties>
</file>