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20BFAACE-E92B-4003-A762-2313382F7CF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0" l="1"/>
  <c r="A25" i="10"/>
  <c r="A24" i="10"/>
  <c r="A23" i="10"/>
  <c r="A22" i="10"/>
  <c r="A21" i="10"/>
  <c r="A17" i="10"/>
  <c r="A14" i="10"/>
  <c r="B11" i="10"/>
  <c r="G9" i="10"/>
  <c r="B8" i="10"/>
  <c r="A35" i="10" s="1"/>
  <c r="A26" i="9" l="1"/>
  <c r="A25" i="9"/>
  <c r="A24" i="9"/>
  <c r="A23" i="9"/>
  <c r="A22" i="9"/>
  <c r="A21" i="9"/>
  <c r="A17" i="9"/>
  <c r="A14" i="9"/>
  <c r="B11" i="9"/>
  <c r="G9" i="9"/>
  <c r="B8" i="9"/>
  <c r="A35" i="9" s="1"/>
  <c r="A26" i="7" l="1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<sst xmlns="http://schemas.openxmlformats.org/spreadsheetml/2006/main" count="146" uniqueCount="52">
  <si>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</si>
  <si>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</si>
  <si>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</si>
  <si>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</si>
  <si>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</si>
  <si>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</si>
  <si>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</si>
  <si>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</si>
  <si>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</si>
  <si>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</si>
  <si>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</si>
  <si>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</si>
  <si>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</si>
  <si>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</si>
  <si>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</si>
  <si>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</si>
  <si>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</si>
  <si>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</si>
  <si>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</si>
  <si>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</si>
  <si>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</si>
  <si>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</si>
  <si>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</si>
  <si>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</si>
  <si>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</si>
  <si>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</si>
  <si>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</si>
  <si>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</si>
  <si>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</si>
  <si>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</si>
  <si>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</si>
  <si>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</si>
  <si>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</si>
  <si>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</si>
  <si>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</si>
  <si>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</si>
  <si>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</si>
  <si>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</si>
  <si>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</si>
  <si>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</si>
  <si>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</si>
  <si>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</si>
  <si>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DR. TONATIUH SOSME SANCHEZ</t>
  </si>
  <si>
    <t>Jefe de Depto de Ciencias Basicas</t>
  </si>
  <si>
    <t>MCJYS  OPFELIA ENRIQUEZ ORDAZ</t>
  </si>
  <si>
    <t>ING. JUAN TOMAS RODRIGUEZ MONTERO</t>
  </si>
  <si>
    <t>FEBRERO- JUNIO 2025</t>
  </si>
  <si>
    <t>20/02/2025-26/06/2025</t>
  </si>
  <si>
    <t>20/02/25 26/06/2025</t>
  </si>
  <si>
    <t>20/02/25 al 26/06/2025</t>
  </si>
  <si>
    <t>MA. OCTAVIO OBIL MARTINEZ</t>
  </si>
  <si>
    <t xml:space="preserve">                                                         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</si>
</sst>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91" zoomScaleNormal="91" zoomScaleSheetLayoutView="100" workbookViewId="0">
      <selection activeCell="F36" sqref="F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23.44140625" style="1" customWidth="1"/>
    <col min="7" max="7" width="20.77734375" style="1" customWidth="1"/>
    <col min="8" max="16384" width="11.441406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6" t="s">
        <v>37</v>
      </c>
      <c r="E6" s="26"/>
      <c r="F6" s="2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7" t="s">
        <v>46</v>
      </c>
      <c r="G9" s="27"/>
    </row>
    <row r="11" spans="1:7" ht="31.5" customHeight="1" x14ac:dyDescent="0.25">
      <c r="A11" s="4" t="s">
        <v>4</v>
      </c>
      <c r="B11" s="22" t="s">
        <v>23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35" t="s">
        <v>24</v>
      </c>
      <c r="B14" s="35"/>
      <c r="C14" s="35"/>
      <c r="D14" s="35"/>
      <c r="E14" s="35"/>
      <c r="F14" s="35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35" t="s">
        <v>41</v>
      </c>
      <c r="B17" s="35"/>
      <c r="C17" s="35"/>
      <c r="D17" s="35"/>
      <c r="E17" s="35"/>
      <c r="F17" s="35"/>
      <c r="G17" s="3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5">
      <c r="A22" s="17" t="s">
        <v>25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5">
      <c r="A23" s="17" t="s">
        <v>26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5">
      <c r="A24" s="17" t="s">
        <v>27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5">
      <c r="A25" s="17" t="s">
        <v>28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 t="s">
        <v>29</v>
      </c>
      <c r="B27" s="18"/>
      <c r="C27" s="18"/>
      <c r="D27" s="18"/>
      <c r="E27" s="18"/>
      <c r="F27" s="19"/>
      <c r="G27" s="11" t="s">
        <v>47</v>
      </c>
    </row>
    <row r="28" spans="1:7" s="6" customFormat="1" x14ac:dyDescent="0.25">
      <c r="A28" s="17" t="s">
        <v>38</v>
      </c>
      <c r="B28" s="18"/>
      <c r="C28" s="18"/>
      <c r="D28" s="18"/>
      <c r="E28" s="18"/>
      <c r="F28" s="19"/>
      <c r="G28" s="11">
        <v>45701</v>
      </c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1" t="s">
        <v>42</v>
      </c>
      <c r="D36" s="21"/>
      <c r="E36" s="21"/>
      <c r="F36" s="16" t="s">
        <v>51</v>
      </c>
      <c r="G36" s="16"/>
    </row>
    <row r="37" spans="1:7" ht="28.5" customHeight="1" x14ac:dyDescent="0.25">
      <c r="A37" s="9" t="s">
        <v>15</v>
      </c>
      <c r="C37" s="28" t="s">
        <v>43</v>
      </c>
      <c r="D37" s="28"/>
      <c r="E37" s="28"/>
      <c r="F37" s="31" t="s">
        <v>14</v>
      </c>
      <c r="G37" s="31"/>
    </row>
    <row r="39" spans="1:7" x14ac:dyDescent="0.25">
      <c r="A39" s="29" t="s">
        <v>18</v>
      </c>
      <c r="B39" s="29"/>
      <c r="C39" s="29"/>
      <c r="D39" s="29"/>
      <c r="E39" s="29"/>
      <c r="F39" s="29"/>
      <c r="G39" s="29"/>
    </row>
  </sheetData>
  <mergeCells count="31">
    <mergeCell ref="A16:G16"/>
    <mergeCell ref="F9:G9"/>
    <mergeCell ref="C36:E36"/>
    <mergeCell ref="C37:E37"/>
    <mergeCell ref="A39:G39"/>
    <mergeCell ref="A32:G32"/>
    <mergeCell ref="A33:G33"/>
    <mergeCell ref="F37:G37"/>
    <mergeCell ref="A20:F20"/>
    <mergeCell ref="A21:F21"/>
    <mergeCell ref="A22:F22"/>
    <mergeCell ref="A23:F23"/>
    <mergeCell ref="A14:G14"/>
    <mergeCell ref="A19:G19"/>
    <mergeCell ref="A17:G17"/>
    <mergeCell ref="A29:F29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4" zoomScaleNormal="100" zoomScaleSheetLayoutView="100" workbookViewId="0">
      <selection activeCell="C21" sqref="C21:E27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37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 JUNIO 2025</v>
      </c>
      <c r="H9" s="27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35" t="str">
        <f>Registro!A17</f>
        <v>4 Reportes parciales del SGI
1 Reporte Final del SGI
3 Instrumentaciones ( de acuerdo a la cantidad de materias)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5" t="str">
        <f>Registro!A21</f>
        <v>Preparación de clases de materias de acuerdo al horario de clases asignado en este semestre.</v>
      </c>
      <c r="B21" s="35"/>
      <c r="C21" s="37" t="s">
        <v>48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35" t="str">
        <f>Registro!A22</f>
        <v>Elaboración, aplicación y calificación de exámenes</v>
      </c>
      <c r="B22" s="35"/>
      <c r="C22" s="37" t="s">
        <v>49</v>
      </c>
      <c r="D22" s="37"/>
      <c r="E22" s="37"/>
      <c r="F22" s="35" t="s">
        <v>32</v>
      </c>
      <c r="G22" s="35"/>
      <c r="H22" s="10">
        <v>0.33</v>
      </c>
    </row>
    <row r="23" spans="1:8" s="6" customFormat="1" ht="35.25" customHeight="1" x14ac:dyDescent="0.25">
      <c r="A23" s="35" t="str">
        <f>Registro!A23</f>
        <v>Investigación Documental del contenido de las asignaturas</v>
      </c>
      <c r="B23" s="35"/>
      <c r="C23" s="37" t="s">
        <v>49</v>
      </c>
      <c r="D23" s="37"/>
      <c r="E23" s="37"/>
      <c r="F23" s="35" t="s">
        <v>33</v>
      </c>
      <c r="G23" s="35"/>
      <c r="H23" s="10">
        <v>0.33</v>
      </c>
    </row>
    <row r="24" spans="1:8" s="6" customFormat="1" ht="35.25" customHeight="1" x14ac:dyDescent="0.25">
      <c r="A24" s="35" t="str">
        <f>Registro!A24</f>
        <v>Proceso de evalución de los trabajos de los alumnos.</v>
      </c>
      <c r="B24" s="35"/>
      <c r="C24" s="37" t="s">
        <v>49</v>
      </c>
      <c r="D24" s="37"/>
      <c r="E24" s="37"/>
      <c r="F24" s="36" t="s">
        <v>34</v>
      </c>
      <c r="G24" s="36"/>
      <c r="H24" s="10">
        <v>0.33</v>
      </c>
    </row>
    <row r="25" spans="1:8" s="6" customFormat="1" ht="35.25" customHeight="1" x14ac:dyDescent="0.25">
      <c r="A25" s="35" t="str">
        <f>Registro!A25</f>
        <v>Preparación de material didáctico para cada tema de las materias antes citadas</v>
      </c>
      <c r="B25" s="35"/>
      <c r="C25" s="37" t="s">
        <v>49</v>
      </c>
      <c r="D25" s="37"/>
      <c r="E25" s="37"/>
      <c r="F25" s="36" t="s">
        <v>35</v>
      </c>
      <c r="G25" s="36"/>
      <c r="H25" s="10">
        <v>0.33</v>
      </c>
    </row>
    <row r="26" spans="1:8" s="6" customFormat="1" ht="35.25" customHeight="1" x14ac:dyDescent="0.25">
      <c r="A26" s="35" t="str">
        <f>Registro!A27</f>
        <v>Elaboración de reportes administrativos de las actividades</v>
      </c>
      <c r="B26" s="35"/>
      <c r="C26" s="37" t="s">
        <v>49</v>
      </c>
      <c r="D26" s="37"/>
      <c r="E26" s="37"/>
      <c r="F26" s="35" t="s">
        <v>36</v>
      </c>
      <c r="G26" s="35"/>
      <c r="H26" s="10">
        <v>0.33</v>
      </c>
    </row>
    <row r="27" spans="1:8" s="6" customFormat="1" x14ac:dyDescent="0.25">
      <c r="A27" s="36" t="s">
        <v>40</v>
      </c>
      <c r="B27" s="36"/>
      <c r="C27" s="37">
        <v>45701</v>
      </c>
      <c r="D27" s="37"/>
      <c r="E27" s="37"/>
      <c r="F27" s="36" t="s">
        <v>39</v>
      </c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42</v>
      </c>
      <c r="D34" s="21"/>
      <c r="E34" s="21"/>
      <c r="G34" s="16" t="s">
        <v>50</v>
      </c>
      <c r="H34" s="16"/>
    </row>
    <row r="35" spans="1:8" ht="28.5" customHeight="1" x14ac:dyDescent="0.25">
      <c r="A35" s="9" t="str">
        <f>B8</f>
        <v>ING. JUAN TOMAS RODRIGUEZ MONTERO</v>
      </c>
      <c r="C35" s="28" t="s">
        <v>43</v>
      </c>
      <c r="D35" s="28"/>
      <c r="E35" s="2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8" zoomScaleNormal="100" zoomScaleSheetLayoutView="100" workbookViewId="0">
      <selection activeCell="C21" sqref="C21:E27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37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FEBRERO- JUNIO 2025</v>
      </c>
      <c r="H9" s="27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35" t="str">
        <f>Registro!A17</f>
        <v>4 Reportes parciales del SGI
1 Reporte Final del SGI
3 Instrumentaciones ( de acuerdo a la cantidad de materias)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5" t="str">
        <f>Registro!A21</f>
        <v>Preparación de clases de materias de acuerdo al horario de clases asignado en este semestre.</v>
      </c>
      <c r="B21" s="35"/>
      <c r="C21" s="37" t="s">
        <v>48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5">
      <c r="A22" s="35" t="str">
        <f>Registro!A22</f>
        <v>Elaboración, aplicación y calificación de exámenes</v>
      </c>
      <c r="B22" s="35"/>
      <c r="C22" s="37" t="s">
        <v>49</v>
      </c>
      <c r="D22" s="37"/>
      <c r="E22" s="37"/>
      <c r="F22" s="35" t="s">
        <v>32</v>
      </c>
      <c r="G22" s="35"/>
      <c r="H22" s="10">
        <v>0.66</v>
      </c>
    </row>
    <row r="23" spans="1:8" s="6" customFormat="1" ht="35.25" customHeight="1" x14ac:dyDescent="0.25">
      <c r="A23" s="35" t="str">
        <f>Registro!A23</f>
        <v>Investigación Documental del contenido de las asignaturas</v>
      </c>
      <c r="B23" s="35"/>
      <c r="C23" s="37" t="s">
        <v>49</v>
      </c>
      <c r="D23" s="37"/>
      <c r="E23" s="37"/>
      <c r="F23" s="35" t="s">
        <v>33</v>
      </c>
      <c r="G23" s="35"/>
      <c r="H23" s="10">
        <v>0.66</v>
      </c>
    </row>
    <row r="24" spans="1:8" s="6" customFormat="1" ht="35.25" customHeight="1" x14ac:dyDescent="0.25">
      <c r="A24" s="35" t="str">
        <f>Registro!A24</f>
        <v>Proceso de evalución de los trabajos de los alumnos.</v>
      </c>
      <c r="B24" s="35"/>
      <c r="C24" s="37" t="s">
        <v>49</v>
      </c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25">
      <c r="A25" s="35" t="str">
        <f>Registro!A25</f>
        <v>Preparación de material didáctico para cada tema de las materias antes citadas</v>
      </c>
      <c r="B25" s="35"/>
      <c r="C25" s="37" t="s">
        <v>49</v>
      </c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5">
      <c r="A26" s="35" t="str">
        <f>Registro!A27</f>
        <v>Elaboración de reportes administrativos de las actividades</v>
      </c>
      <c r="B26" s="35"/>
      <c r="C26" s="37" t="s">
        <v>49</v>
      </c>
      <c r="D26" s="37"/>
      <c r="E26" s="37"/>
      <c r="F26" s="35" t="s">
        <v>36</v>
      </c>
      <c r="G26" s="35"/>
      <c r="H26" s="10">
        <v>0.66</v>
      </c>
    </row>
    <row r="27" spans="1:8" s="6" customFormat="1" x14ac:dyDescent="0.25">
      <c r="A27" s="36" t="s">
        <v>40</v>
      </c>
      <c r="B27" s="36"/>
      <c r="C27" s="37">
        <v>45701</v>
      </c>
      <c r="D27" s="37"/>
      <c r="E27" s="37"/>
      <c r="F27" s="36" t="s">
        <v>39</v>
      </c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42</v>
      </c>
      <c r="D34" s="21"/>
      <c r="E34" s="21"/>
      <c r="G34" s="21" t="s">
        <v>50</v>
      </c>
      <c r="H34" s="21"/>
    </row>
    <row r="35" spans="1:8" ht="28.5" customHeight="1" x14ac:dyDescent="0.25">
      <c r="A35" s="9" t="str">
        <f>B8</f>
        <v>ING. JUAN TOMAS RODRIGUEZ MONTERO</v>
      </c>
      <c r="C35" s="28" t="s">
        <v>43</v>
      </c>
      <c r="D35" s="28"/>
      <c r="E35" s="2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37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FEBRERO- JUNIO 2025</v>
      </c>
      <c r="H9" s="27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5" t="str">
        <f>Registro!A14</f>
        <v>Realizar actividades que complementen la labor docente que garanticen la calidad en el proceso de enseñanza-aprendizaje.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35" t="str">
        <f>Registro!A17</f>
        <v>4 Reportes parciales del SGI
1 Reporte Final del SGI
3 Instrumentaciones ( de acuerdo a la cantidad de materias)
3 Reportes de Proyectos Individuales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5" t="str">
        <f>Registro!A21</f>
        <v>Preparación de clases de materias de acuerdo al horario de clases asignado en este semestre.</v>
      </c>
      <c r="B21" s="35"/>
      <c r="C21" s="37" t="s">
        <v>48</v>
      </c>
      <c r="D21" s="37"/>
      <c r="E21" s="37"/>
      <c r="F21" s="36" t="s">
        <v>31</v>
      </c>
      <c r="G21" s="36"/>
      <c r="H21" s="10">
        <v>1</v>
      </c>
    </row>
    <row r="22" spans="1:8" s="6" customFormat="1" ht="35.25" customHeight="1" x14ac:dyDescent="0.25">
      <c r="A22" s="35" t="str">
        <f>Registro!A22</f>
        <v>Elaboración, aplicación y calificación de exámenes</v>
      </c>
      <c r="B22" s="35"/>
      <c r="C22" s="37" t="s">
        <v>49</v>
      </c>
      <c r="D22" s="37"/>
      <c r="E22" s="37"/>
      <c r="F22" s="35" t="s">
        <v>32</v>
      </c>
      <c r="G22" s="35"/>
      <c r="H22" s="10">
        <v>1</v>
      </c>
    </row>
    <row r="23" spans="1:8" s="6" customFormat="1" ht="35.25" customHeight="1" x14ac:dyDescent="0.25">
      <c r="A23" s="35" t="str">
        <f>Registro!A23</f>
        <v>Investigación Documental del contenido de las asignaturas</v>
      </c>
      <c r="B23" s="35"/>
      <c r="C23" s="37" t="s">
        <v>49</v>
      </c>
      <c r="D23" s="37"/>
      <c r="E23" s="37"/>
      <c r="F23" s="35" t="s">
        <v>33</v>
      </c>
      <c r="G23" s="35"/>
      <c r="H23" s="10">
        <v>1</v>
      </c>
    </row>
    <row r="24" spans="1:8" s="6" customFormat="1" ht="35.25" customHeight="1" x14ac:dyDescent="0.25">
      <c r="A24" s="35" t="str">
        <f>Registro!A24</f>
        <v>Proceso de evalución de los trabajos de los alumnos.</v>
      </c>
      <c r="B24" s="35"/>
      <c r="C24" s="37" t="s">
        <v>49</v>
      </c>
      <c r="D24" s="37"/>
      <c r="E24" s="37"/>
      <c r="F24" s="36" t="s">
        <v>34</v>
      </c>
      <c r="G24" s="36"/>
      <c r="H24" s="10">
        <v>1</v>
      </c>
    </row>
    <row r="25" spans="1:8" s="6" customFormat="1" ht="35.25" customHeight="1" x14ac:dyDescent="0.25">
      <c r="A25" s="35" t="str">
        <f>Registro!A25</f>
        <v>Preparación de material didáctico para cada tema de las materias antes citadas</v>
      </c>
      <c r="B25" s="35"/>
      <c r="C25" s="37" t="s">
        <v>49</v>
      </c>
      <c r="D25" s="37"/>
      <c r="E25" s="37"/>
      <c r="F25" s="36" t="s">
        <v>35</v>
      </c>
      <c r="G25" s="36"/>
      <c r="H25" s="10">
        <v>1</v>
      </c>
    </row>
    <row r="26" spans="1:8" s="6" customFormat="1" ht="35.25" customHeight="1" x14ac:dyDescent="0.25">
      <c r="A26" s="35" t="str">
        <f>Registro!A27</f>
        <v>Elaboración de reportes administrativos de las actividades</v>
      </c>
      <c r="B26" s="35"/>
      <c r="C26" s="37" t="s">
        <v>49</v>
      </c>
      <c r="D26" s="37"/>
      <c r="E26" s="37"/>
      <c r="F26" s="35" t="s">
        <v>36</v>
      </c>
      <c r="G26" s="35"/>
      <c r="H26" s="10">
        <v>1</v>
      </c>
    </row>
    <row r="27" spans="1:8" s="6" customFormat="1" x14ac:dyDescent="0.25">
      <c r="A27" s="36" t="s">
        <v>40</v>
      </c>
      <c r="B27" s="36"/>
      <c r="C27" s="37">
        <v>45701</v>
      </c>
      <c r="D27" s="37"/>
      <c r="E27" s="37"/>
      <c r="F27" s="36" t="s">
        <v>39</v>
      </c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42</v>
      </c>
      <c r="D34" s="21"/>
      <c r="E34" s="21"/>
      <c r="G34" s="21" t="s">
        <v>44</v>
      </c>
      <c r="H34" s="21"/>
    </row>
    <row r="35" spans="1:8" ht="28.5" customHeight="1" x14ac:dyDescent="0.25">
      <c r="A35" s="9" t="str">
        <f>B8</f>
        <v>ING. JUAN TOMAS RODRIGUEZ MONTERO</v>
      </c>
      <c r="C35" s="28" t="s">
        <v>43</v>
      </c>
      <c r="D35" s="28"/>
      <c r="E35" s="2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2023-04-21T18:58:30Z</cp:lastPrinted>
  <dcterms:created xsi:type="dcterms:W3CDTF">2022-07-23T13:46:58Z</dcterms:created>
  <dcterms:modified xsi:type="dcterms:W3CDTF">2025-06-13T19:29:43Z</dcterms:modified>
</cp:coreProperties>
</file>