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34" i="10"/>
  <c r="A23" i="10"/>
  <c r="A22" i="10"/>
  <c r="A21" i="10"/>
  <c r="A17" i="10"/>
  <c r="A14" i="10"/>
  <c r="B11" i="10"/>
  <c r="G9" i="10"/>
  <c r="B8" i="10"/>
  <c r="A35" i="10" s="1"/>
  <c r="C21" i="7" l="1"/>
  <c r="C22" i="7"/>
  <c r="A23" i="7" l="1"/>
  <c r="G34" i="7" l="1"/>
  <c r="G35" i="8" l="1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<sst xmlns="http://schemas.openxmlformats.org/spreadsheetml/2006/main" count="110" uniqueCount="50">
  <si>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</si>
  <si>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</si>
  <si>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</si>
  <si>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</si>
  <si>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</si>
  <si>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</si>
  <si>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</si>
  <si>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</si>
  <si>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</si>
  <si>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</si>
  <si>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</si>
  <si>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</si>
  <si>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</si>
  <si>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</si>
  <si>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</si>
  <si>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</si>
  <si>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</si>
  <si>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</si>
  <si>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</si>
  <si>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</si>
  <si>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</si>
  <si>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</si>
  <si>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</si>
  <si>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</si>
  <si>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</si>
  <si>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</si>
  <si>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</si>
  <si>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</si>
  <si>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</si>
  <si>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</si>
  <si>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</si>
  <si>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</si>
  <si>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</si>
  <si>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</si>
  <si>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</si>
  <si>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</si>
  <si>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</si>
  <si>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</si>
  <si>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</si>
  <si>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</si>
  <si>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</si>
  <si>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ING. JUAN TOMAS RODRIGUEZ MONTERO</t>
  </si>
  <si>
    <t>06/03/2025-24/03/2025</t>
  </si>
  <si>
    <t>20/02/2025-07/07/2025</t>
  </si>
  <si>
    <t>FEBRERO-JUNIO 2025</t>
  </si>
  <si>
    <t>20/02/2025-03/03/2025</t>
  </si>
  <si>
    <t>20/02/2025-21/04/2025</t>
  </si>
  <si>
    <t>MA. OCTAVIO OBIL MARTINEZ</t>
  </si>
  <si>
    <t>22/10/25 al 18/11/25</t>
  </si>
  <si>
    <t>22/02/25 al 31/05/25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</si>
</sst>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7" zoomScale="110" zoomScaleNormal="80" zoomScaleSheetLayoutView="100" workbookViewId="0">
      <selection activeCell="F38" sqref="A38:G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41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1" t="s">
        <v>44</v>
      </c>
      <c r="G9" s="31"/>
    </row>
    <row r="11" spans="1:7" ht="31.5" customHeight="1" x14ac:dyDescent="0.3">
      <c r="A11" s="4" t="s">
        <v>4</v>
      </c>
      <c r="B11" s="23" t="s">
        <v>28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26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34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35</v>
      </c>
      <c r="B21" s="20"/>
      <c r="C21" s="20"/>
      <c r="D21" s="20"/>
      <c r="E21" s="20"/>
      <c r="F21" s="21"/>
      <c r="G21" s="11" t="s">
        <v>45</v>
      </c>
    </row>
    <row r="22" spans="1:7" s="6" customFormat="1" x14ac:dyDescent="0.25">
      <c r="A22" s="19" t="s">
        <v>36</v>
      </c>
      <c r="B22" s="20"/>
      <c r="C22" s="20"/>
      <c r="D22" s="20"/>
      <c r="E22" s="20"/>
      <c r="F22" s="21"/>
      <c r="G22" s="11" t="s">
        <v>42</v>
      </c>
    </row>
    <row r="23" spans="1:7" s="6" customFormat="1" x14ac:dyDescent="0.25">
      <c r="A23" s="19" t="s">
        <v>37</v>
      </c>
      <c r="B23" s="20"/>
      <c r="C23" s="20"/>
      <c r="D23" s="20"/>
      <c r="E23" s="20"/>
      <c r="F23" s="21"/>
      <c r="G23" s="11" t="s">
        <v>43</v>
      </c>
    </row>
    <row r="24" spans="1:7" s="6" customFormat="1" x14ac:dyDescent="0.25">
      <c r="A24" s="19"/>
      <c r="B24" s="20"/>
      <c r="C24" s="20"/>
      <c r="D24" s="20"/>
      <c r="E24" s="20"/>
      <c r="F24" s="21"/>
      <c r="G24" s="11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24</v>
      </c>
      <c r="D36" s="22"/>
      <c r="E36"/>
      <c r="F36" s="17" t="s">
        <v>47</v>
      </c>
      <c r="G36" s="17"/>
    </row>
    <row r="37" spans="1:7" ht="28.5" customHeight="1" x14ac:dyDescent="0.25">
      <c r="A37" s="9" t="s">
        <v>15</v>
      </c>
      <c r="C37" s="32" t="s">
        <v>25</v>
      </c>
      <c r="D37" s="32"/>
      <c r="F37" s="33" t="s">
        <v>14</v>
      </c>
      <c r="G37" s="33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14" zoomScaleNormal="15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tr">
        <f>Registro!G21</f>
        <v>20/02/2025-03/03/2025</v>
      </c>
      <c r="D21" s="39"/>
      <c r="E21" s="39"/>
      <c r="F21" s="25" t="s">
        <v>38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tr">
        <f>Registro!G22</f>
        <v>06/03/2025-24/03/2025</v>
      </c>
      <c r="D22" s="39"/>
      <c r="E22" s="39"/>
      <c r="F22" s="25" t="s">
        <v>39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46</v>
      </c>
      <c r="D23" s="39"/>
      <c r="E23" s="39"/>
      <c r="F23" s="25" t="s">
        <v>27</v>
      </c>
      <c r="G23" s="25"/>
      <c r="H23" s="10">
        <v>1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25"/>
      <c r="G24" s="25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40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MA. OCTAVIO OBIL MARTINEZ</v>
      </c>
      <c r="H34" s="22"/>
    </row>
    <row r="35" spans="1:8" ht="28.5" customHeight="1" x14ac:dyDescent="0.25">
      <c r="A35" s="9" t="str">
        <f>B8</f>
        <v>ING. JUAN TOMAS RODRIGUEZ MONTERO</v>
      </c>
      <c r="C35" s="37" t="s">
        <v>25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="140" zoomScaleNormal="140" zoomScaleSheetLayoutView="100" workbookViewId="0">
      <selection activeCell="C21" sqref="C21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">
        <v>48</v>
      </c>
      <c r="D21" s="39"/>
      <c r="E21" s="39"/>
      <c r="F21" s="38" t="s">
        <v>30</v>
      </c>
      <c r="G21" s="38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">
        <v>48</v>
      </c>
      <c r="D22" s="39"/>
      <c r="E22" s="39"/>
      <c r="F22" s="25" t="s">
        <v>31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48</v>
      </c>
      <c r="D23" s="39"/>
      <c r="E23" s="39"/>
      <c r="F23" s="25" t="s">
        <v>32</v>
      </c>
      <c r="G23" s="25"/>
      <c r="H23" s="10">
        <v>0.66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38" t="s">
        <v>29</v>
      </c>
      <c r="G24" s="38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 t="s">
        <v>33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MA. OCTAVIO OBIL MARTINEZ</v>
      </c>
      <c r="H35" s="22"/>
    </row>
    <row r="36" spans="1:8" ht="28.5" customHeight="1" x14ac:dyDescent="0.25">
      <c r="A36" s="9" t="str">
        <f>B8</f>
        <v>ING. JUAN TOMAS RODRIGUEZ MONTERO</v>
      </c>
      <c r="C36" s="37" t="s">
        <v>25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8" zoomScale="114" zoomScaleNormal="15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23</v>
      </c>
      <c r="E6" s="43"/>
      <c r="F6" s="43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">
        <v>48</v>
      </c>
      <c r="D21" s="39"/>
      <c r="E21" s="39"/>
      <c r="F21" s="25" t="s">
        <v>38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">
        <v>48</v>
      </c>
      <c r="D22" s="39"/>
      <c r="E22" s="39"/>
      <c r="F22" s="25" t="s">
        <v>39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49</v>
      </c>
      <c r="D23" s="39"/>
      <c r="E23" s="39"/>
      <c r="F23" s="25" t="s">
        <v>27</v>
      </c>
      <c r="G23" s="25"/>
      <c r="H23" s="10">
        <v>1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25"/>
      <c r="G24" s="25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40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MA. OCTAVIO OBIL MARTINEZ</v>
      </c>
      <c r="H34" s="22"/>
    </row>
    <row r="35" spans="1:8" ht="28.5" customHeight="1" x14ac:dyDescent="0.25">
      <c r="A35" s="9" t="str">
        <f>B8</f>
        <v>ING. JUAN TOMAS RODRIGUEZ MONTERO</v>
      </c>
      <c r="C35" s="37" t="s">
        <v>25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2025-06-12T00:23:45Z</dcterms:modified>
</cp:coreProperties>
</file>