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zos\Documents\itssat\2025\ene-jun\Fisica\tercer parcial\"/>
    </mc:Choice>
  </mc:AlternateContent>
  <xr:revisionPtr revIDLastSave="0" documentId="13_ncr:1_{3331862B-5583-4455-8F9D-03C8C812F70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B37" i="10"/>
  <c r="K28" i="10"/>
  <c r="F28" i="10"/>
  <c r="E28" i="10"/>
  <c r="I14" i="10"/>
  <c r="I15" i="22" l="1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<sst xmlns="http://schemas.openxmlformats.org/spreadsheetml/2006/main" count="169" uniqueCount="40">
  <si>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</si>
  <si>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</si>
  <si>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</si>
  <si>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</si>
  <si>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</si>
  <si>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</si>
  <si>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</si>
  <si>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</si>
  <si>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</si>
  <si>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</si>
  <si>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</si>
  <si>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</si>
  <si>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</si>
  <si>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</si>
  <si>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</si>
  <si>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</si>
  <si>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</si>
  <si>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</si>
  <si>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</si>
  <si>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</si>
  <si>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</si>
  <si>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</si>
  <si>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</si>
  <si>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</si>
  <si>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</si>
  <si>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</si>
  <si>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</si>
  <si>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</si>
  <si>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</si>
  <si>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</si>
  <si>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</si>
  <si>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</si>
  <si>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FEBRERO-JUNIO 2025</t>
  </si>
  <si>
    <t>DR. OSCAR TAXILAGA ZETINA</t>
  </si>
  <si>
    <t>FISICA</t>
  </si>
  <si>
    <t>401A</t>
  </si>
  <si>
    <t>401B</t>
  </si>
  <si>
    <t>IIND</t>
  </si>
  <si>
    <t>INGENIERIA INDUSTRIAL</t>
  </si>
  <si>
    <t>LIC.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</si>
</sst>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29882</xdr:colOff>
      <xdr:row>30</xdr:row>
      <xdr:rowOff>104587</xdr:rowOff>
    </xdr:from>
    <xdr:to>
      <xdr:col>3</xdr:col>
      <xdr:colOff>707976</xdr:colOff>
      <xdr:row>36</xdr:row>
      <xdr:rowOff>560790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F3E9CFB-C8AF-490E-A909-8357A15F6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6947646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2" zoomScale="85" zoomScaleNormal="85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7" width="7.54296875" style="1" customWidth="1"/>
    <col min="8" max="8" width="11.6328125" style="1" customWidth="1"/>
    <col min="9" max="12" width="7.54296875" style="1" customWidth="1"/>
    <col min="13" max="13" width="11.453125" style="21"/>
    <col min="14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5" t="s">
        <v>2</v>
      </c>
      <c r="B6" s="45"/>
      <c r="C6" s="45"/>
      <c r="D6" s="45"/>
      <c r="E6" s="46" t="s">
        <v>38</v>
      </c>
      <c r="F6" s="46"/>
      <c r="G6" s="46"/>
      <c r="H6" s="46"/>
      <c r="I6" s="3"/>
      <c r="J6" s="3"/>
      <c r="K6" s="3"/>
      <c r="L6" s="3"/>
      <c r="M6" s="22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>
        <v>1</v>
      </c>
      <c r="C8" s="34"/>
      <c r="D8" s="14" t="s">
        <v>4</v>
      </c>
      <c r="E8" s="5">
        <v>2</v>
      </c>
      <c r="G8" s="4" t="s">
        <v>5</v>
      </c>
      <c r="H8" s="5">
        <v>1</v>
      </c>
      <c r="I8" s="42" t="s">
        <v>6</v>
      </c>
      <c r="J8" s="42"/>
      <c r="K8" s="42"/>
      <c r="L8" s="34" t="s">
        <v>32</v>
      </c>
      <c r="M8" s="34"/>
      <c r="N8" s="34"/>
    </row>
    <row r="10" spans="1:14" ht="13" x14ac:dyDescent="0.3">
      <c r="A10" s="4" t="s">
        <v>7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/>
      <c r="K12" s="29" t="s">
        <v>17</v>
      </c>
      <c r="L12" s="29" t="s">
        <v>18</v>
      </c>
      <c r="M12" s="35" t="s">
        <v>19</v>
      </c>
      <c r="N12" s="37" t="s">
        <v>20</v>
      </c>
    </row>
    <row r="13" spans="1:14" ht="13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6"/>
      <c r="N13" s="38"/>
    </row>
    <row r="14" spans="1:14" s="11" customFormat="1" x14ac:dyDescent="0.25">
      <c r="A14" s="8" t="s">
        <v>34</v>
      </c>
      <c r="B14" s="9" t="s">
        <v>20</v>
      </c>
      <c r="C14" s="9" t="s">
        <v>35</v>
      </c>
      <c r="D14" s="9" t="s">
        <v>37</v>
      </c>
      <c r="E14" s="9"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/>
      <c r="L14" s="10"/>
      <c r="M14" s="24"/>
      <c r="N14" s="15"/>
    </row>
    <row r="15" spans="1:14" s="11" customFormat="1" x14ac:dyDescent="0.25">
      <c r="A15" s="8" t="s">
        <v>34</v>
      </c>
      <c r="B15" s="9" t="s">
        <v>20</v>
      </c>
      <c r="C15" s="9" t="s">
        <v>36</v>
      </c>
      <c r="D15" s="9" t="s">
        <v>37</v>
      </c>
      <c r="E15" s="9">
        <v>28</v>
      </c>
      <c r="F15" s="9">
        <v>4</v>
      </c>
      <c r="G15" s="9"/>
      <c r="H15" s="10"/>
      <c r="I15" s="9">
        <v>24</v>
      </c>
      <c r="J15" s="10"/>
      <c r="K15" s="9"/>
      <c r="L15" s="10"/>
      <c r="M15" s="24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24</v>
      </c>
      <c r="G28" s="17"/>
      <c r="H28" s="18"/>
      <c r="I28" s="17">
        <f t="shared" si="0"/>
        <v>32</v>
      </c>
      <c r="J28" s="18"/>
      <c r="K28" s="17">
        <f>SUM(K14:K27)</f>
        <v>0</v>
      </c>
      <c r="L28" s="18">
        <f t="shared" ref="L28" si="1">K28/E28</f>
        <v>0</v>
      </c>
      <c r="M28" s="25"/>
      <c r="N28" s="19"/>
    </row>
    <row r="30" spans="1:18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8" x14ac:dyDescent="0.25">
      <c r="A32" s="12"/>
    </row>
    <row r="33" spans="1:10" ht="13" x14ac:dyDescent="0.3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8" t="s">
        <v>39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F22" sqref="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ht="13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>
        <v>9</v>
      </c>
      <c r="G15" s="9"/>
      <c r="H15" s="10"/>
      <c r="I15" s="9">
        <f t="shared" si="0"/>
        <v>19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29</v>
      </c>
      <c r="G28" s="17">
        <f>SUM(G14:G27)</f>
        <v>0</v>
      </c>
      <c r="H28" s="18"/>
      <c r="I28" s="17">
        <f t="shared" si="0"/>
        <v>27</v>
      </c>
      <c r="J28" s="18"/>
      <c r="K28" s="17">
        <f>SUM(K14:K27)</f>
        <v>0</v>
      </c>
      <c r="L28" s="18"/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J14" sqref="J14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ht="13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v>28</v>
      </c>
      <c r="F14" s="9">
        <v>20</v>
      </c>
      <c r="G14" s="9"/>
      <c r="H14" s="10"/>
      <c r="I14" s="9">
        <v>8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v>28</v>
      </c>
      <c r="F15" s="9">
        <v>9</v>
      </c>
      <c r="G15" s="9"/>
      <c r="H15" s="10"/>
      <c r="I15" s="9">
        <v>19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4:H27" si="0">F16/E16</f>
        <v>#DIV/0!</v>
      </c>
      <c r="I16" s="9">
        <f t="shared" ref="I14:I28" si="1">(E16-SUM(F16:G16))-K16</f>
        <v>0</v>
      </c>
      <c r="J16" s="10" t="e">
        <f t="shared" ref="J14:J28" si="2">I16/E16</f>
        <v>#DIV/0!</v>
      </c>
      <c r="K16" s="9"/>
      <c r="L16" s="10" t="e">
        <f t="shared" ref="L14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29</v>
      </c>
      <c r="G28" s="17">
        <f>SUM(G14:G27)</f>
        <v>0</v>
      </c>
      <c r="H28" s="18">
        <f>SUM(F28:G28)/E28</f>
        <v>0.5178571428571429</v>
      </c>
      <c r="I28" s="17">
        <f t="shared" si="1"/>
        <v>27</v>
      </c>
      <c r="J28" s="18">
        <f t="shared" si="2"/>
        <v>0.48214285714285715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ht="13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7" width="7.54296875" style="1" customWidth="1"/>
    <col min="8" max="8" width="8.63281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5" t="s">
        <v>2</v>
      </c>
      <c r="B6" s="45"/>
      <c r="C6" s="45"/>
      <c r="D6" s="45"/>
      <c r="E6" s="46" t="s">
        <v>30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28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ht="13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Oscar Taxilaga Zetina</cp:lastModifiedBy>
  <cp:revision/>
  <dcterms:created xsi:type="dcterms:W3CDTF">2021-11-22T14:45:25Z</dcterms:created>
  <dcterms:modified xsi:type="dcterms:W3CDTF">2025-05-16T23:42:47Z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31552487-6e7b-4c9e-9100-2dafb6c9a690</vt:lpwstr>
  </property>
</Properties>
</file>