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ELL\Documents\IGEM-2025\CLASES\"/>
    </mc:Choice>
  </mc:AlternateContent>
  <xr:revisionPtr revIDLastSave="0" documentId="13_ncr:1_{E80140DF-08E8-452A-8DC3-D34062D6D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5" l="1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M58" i="5" l="1"/>
  <c r="L55" i="5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<sst xmlns="http://schemas.openxmlformats.org/spreadsheetml/2006/main" count="50" uniqueCount="50">
  <si>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</si>
  <si>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</si>
  <si>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</si>
  <si>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</si>
  <si>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</si>
  <si>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</si>
  <si>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</si>
  <si>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</si>
  <si>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</si>
  <si>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</si>
  <si>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</si>
  <si>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</si>
  <si>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</si>
  <si>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</si>
  <si>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</si>
  <si>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</si>
  <si>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</si>
  <si>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</si>
  <si>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</si>
  <si>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</si>
  <si>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</si>
  <si>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</si>
  <si>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</si>
  <si>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</si>
  <si>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</si>
  <si>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LC. Ana Karenina Cordoba Ferman</t>
  </si>
  <si>
    <t>231U0265</t>
  </si>
  <si>
    <t>231U0267</t>
  </si>
  <si>
    <t>231U0273</t>
  </si>
  <si>
    <t>231U0278</t>
  </si>
  <si>
    <t>231U0285</t>
  </si>
  <si>
    <t>231U0291</t>
  </si>
  <si>
    <t>231U0302</t>
  </si>
  <si>
    <t>231U0651</t>
  </si>
  <si>
    <t>231U0320</t>
  </si>
  <si>
    <t>231U0325</t>
  </si>
  <si>
    <t>231U0328</t>
  </si>
  <si>
    <t>ALCUDIA  BERNAL FATIMA</t>
  </si>
  <si>
    <t>APARICIO CRUZ CELESTE YAMILET</t>
  </si>
  <si>
    <t>CAMPOS ALVAREZ ANA LIZBETH</t>
  </si>
  <si>
    <t>CHIGUIL ALVARO JUAN ALBERTO</t>
  </si>
  <si>
    <t>FARARONI FLORES FÁTIMA ESMERALDA</t>
  </si>
  <si>
    <t>GOMEZ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</si>
  <si>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</si>
  <si>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</si>
  <si>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</si>
  <si>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</si>
  <si>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VILLAFUERE CONCHI CRISTAL ALEXANDRA</t>
  </si>
  <si>
    <t>Instrumentos de Presupuestación Empresarial</t>
  </si>
  <si>
    <t>407-B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</si>
</sst>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69" zoomScaleNormal="69" workbookViewId="0">
      <selection activeCell="AC28" sqref="AC28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15.710937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48</v>
      </c>
      <c r="E4" s="26"/>
      <c r="F4" s="26"/>
      <c r="G4" s="26"/>
      <c r="I4" t="s">
        <v>1</v>
      </c>
      <c r="J4" s="27" t="s">
        <v>49</v>
      </c>
      <c r="K4" s="27"/>
      <c r="M4" t="s">
        <v>2</v>
      </c>
      <c r="N4" s="28">
        <v>45721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24</v>
      </c>
      <c r="E6" s="20"/>
      <c r="F6" s="20"/>
      <c r="G6" s="20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17" t="s">
        <v>37</v>
      </c>
      <c r="E9" s="18"/>
      <c r="F9" s="18"/>
      <c r="G9" s="18"/>
      <c r="H9" s="18"/>
      <c r="I9" s="19"/>
      <c r="J9" s="4">
        <v>95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17" t="s">
        <v>38</v>
      </c>
      <c r="E10" s="18"/>
      <c r="F10" s="18"/>
      <c r="G10" s="18"/>
      <c r="H10" s="18"/>
      <c r="I10" s="19"/>
      <c r="J10" s="4">
        <v>100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17" t="s">
        <v>39</v>
      </c>
      <c r="E11" s="18"/>
      <c r="F11" s="18"/>
      <c r="G11" s="18"/>
      <c r="H11" s="18"/>
      <c r="I11" s="19"/>
      <c r="J11" s="4">
        <v>75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17" t="s">
        <v>40</v>
      </c>
      <c r="E12" s="18"/>
      <c r="F12" s="18"/>
      <c r="G12" s="18"/>
      <c r="H12" s="18"/>
      <c r="I12" s="19"/>
      <c r="J12" s="4">
        <v>100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17" t="s">
        <v>41</v>
      </c>
      <c r="E13" s="18"/>
      <c r="F13" s="18"/>
      <c r="G13" s="18"/>
      <c r="H13" s="18"/>
      <c r="I13" s="19"/>
      <c r="J13" s="35">
        <v>0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17" t="s">
        <v>42</v>
      </c>
      <c r="E14" s="18"/>
      <c r="F14" s="18"/>
      <c r="G14" s="18"/>
      <c r="H14" s="18"/>
      <c r="I14" s="19"/>
      <c r="J14" s="4">
        <v>70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17" t="s">
        <v>43</v>
      </c>
      <c r="E15" s="18"/>
      <c r="F15" s="18"/>
      <c r="G15" s="18"/>
      <c r="H15" s="18"/>
      <c r="I15" s="19"/>
      <c r="J15" s="4">
        <v>100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17" t="s">
        <v>44</v>
      </c>
      <c r="E16" s="18"/>
      <c r="F16" s="18"/>
      <c r="G16" s="18"/>
      <c r="H16" s="18"/>
      <c r="I16" s="19"/>
      <c r="J16" s="35">
        <v>65</v>
      </c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6" t="s">
        <v>34</v>
      </c>
      <c r="D17" s="17" t="s">
        <v>45</v>
      </c>
      <c r="E17" s="18"/>
      <c r="F17" s="18"/>
      <c r="G17" s="18"/>
      <c r="H17" s="18"/>
      <c r="I17" s="19"/>
      <c r="J17" s="4">
        <v>100</v>
      </c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16" t="s">
        <v>35</v>
      </c>
      <c r="D18" s="17" t="s">
        <v>46</v>
      </c>
      <c r="E18" s="18"/>
      <c r="F18" s="18"/>
      <c r="G18" s="18"/>
      <c r="H18" s="18"/>
      <c r="I18" s="19"/>
      <c r="J18" s="4">
        <v>100</v>
      </c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6" t="s">
        <v>36</v>
      </c>
      <c r="D19" s="17" t="s">
        <v>47</v>
      </c>
      <c r="E19" s="18"/>
      <c r="F19" s="18"/>
      <c r="G19" s="18"/>
      <c r="H19" s="18"/>
      <c r="I19" s="19"/>
      <c r="J19" s="4">
        <v>100</v>
      </c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6"/>
      <c r="D20" s="17"/>
      <c r="E20" s="18"/>
      <c r="F20" s="18"/>
      <c r="G20" s="18"/>
      <c r="H20" s="18"/>
      <c r="I20" s="19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6"/>
      <c r="D21" s="17"/>
      <c r="E21" s="18"/>
      <c r="F21" s="18"/>
      <c r="G21" s="18"/>
      <c r="H21" s="18"/>
      <c r="I21" s="1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6"/>
      <c r="D22" s="17"/>
      <c r="E22" s="18"/>
      <c r="F22" s="18"/>
      <c r="G22" s="18"/>
      <c r="H22" s="18"/>
      <c r="I22" s="1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6"/>
      <c r="D23" s="17"/>
      <c r="E23" s="18"/>
      <c r="F23" s="18"/>
      <c r="G23" s="18"/>
      <c r="H23" s="18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6"/>
      <c r="D24" s="17"/>
      <c r="E24" s="18"/>
      <c r="F24" s="18"/>
      <c r="G24" s="18"/>
      <c r="H24" s="18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6"/>
      <c r="D25" s="17"/>
      <c r="E25" s="18"/>
      <c r="F25" s="18"/>
      <c r="G25" s="18"/>
      <c r="H25" s="18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6"/>
      <c r="D26" s="17"/>
      <c r="E26" s="18"/>
      <c r="F26" s="18"/>
      <c r="G26" s="18"/>
      <c r="H26" s="18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6"/>
      <c r="D27" s="17"/>
      <c r="E27" s="18"/>
      <c r="F27" s="18"/>
      <c r="G27" s="18"/>
      <c r="H27" s="18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6"/>
      <c r="D28" s="17"/>
      <c r="E28" s="18"/>
      <c r="F28" s="18"/>
      <c r="G28" s="18"/>
      <c r="H28" s="18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6"/>
      <c r="D29" s="17"/>
      <c r="E29" s="18"/>
      <c r="F29" s="18"/>
      <c r="G29" s="18"/>
      <c r="H29" s="18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6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16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16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17"/>
      <c r="E33" s="18"/>
      <c r="F33" s="18"/>
      <c r="G33" s="18"/>
      <c r="H33" s="18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17"/>
      <c r="E34" s="18"/>
      <c r="F34" s="18"/>
      <c r="G34" s="18"/>
      <c r="H34" s="18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17"/>
      <c r="E35" s="18"/>
      <c r="F35" s="18"/>
      <c r="G35" s="18"/>
      <c r="H35" s="18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17"/>
      <c r="E36" s="18"/>
      <c r="F36" s="18"/>
      <c r="G36" s="18"/>
      <c r="H36" s="18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17"/>
      <c r="E37" s="18"/>
      <c r="F37" s="18"/>
      <c r="G37" s="18"/>
      <c r="H37" s="18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17"/>
      <c r="E38" s="18"/>
      <c r="F38" s="18"/>
      <c r="G38" s="18"/>
      <c r="H38" s="18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17"/>
      <c r="E39" s="18"/>
      <c r="F39" s="18"/>
      <c r="G39" s="18"/>
      <c r="H39" s="18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17"/>
      <c r="E40" s="18"/>
      <c r="F40" s="18"/>
      <c r="G40" s="18"/>
      <c r="H40" s="18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17"/>
      <c r="E41" s="18"/>
      <c r="F41" s="18"/>
      <c r="G41" s="18"/>
      <c r="H41" s="18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1"/>
      <c r="D54" s="21"/>
      <c r="E54" s="1"/>
      <c r="H54" s="30" t="s">
        <v>19</v>
      </c>
      <c r="I54" s="30"/>
      <c r="J54" s="11">
        <f t="shared" ref="J54:P55" si="1">COUNTIF(J9:J53,"&gt;=70")</f>
        <v>9</v>
      </c>
      <c r="K54" s="11">
        <f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1"/>
      <c r="D55" s="21"/>
      <c r="E55" s="8"/>
      <c r="H55" s="31" t="s">
        <v>20</v>
      </c>
      <c r="I55" s="31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1"/>
      <c r="D56" s="21"/>
      <c r="E56" s="21"/>
      <c r="H56" s="31" t="s">
        <v>21</v>
      </c>
      <c r="I56" s="31"/>
      <c r="J56" s="12">
        <f>COUNT(J9:J53)</f>
        <v>11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1"/>
      <c r="D57" s="21"/>
      <c r="E57" s="1"/>
      <c r="H57" s="32" t="s">
        <v>16</v>
      </c>
      <c r="I57" s="32"/>
      <c r="J57" s="14">
        <f>J54/J56</f>
        <v>0.81818181818181823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1"/>
      <c r="D58" s="21"/>
      <c r="E58" s="1"/>
      <c r="H58" s="32" t="s">
        <v>17</v>
      </c>
      <c r="I58" s="32"/>
      <c r="J58" s="13">
        <f>J55/J56</f>
        <v>0.18181818181818182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2024-10-03T17:20:38Z</cp:lastPrinted>
  <dcterms:created xsi:type="dcterms:W3CDTF">2023-03-14T19:16:59Z</dcterms:created>
  <dcterms:modified xsi:type="dcterms:W3CDTF">2025-03-06T19:35:27Z</dcterms:modified>
</cp:coreProperties>
</file>