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ELL\Documents\IGEM-2025\CLASES\"/>
    </mc:Choice>
  </mc:AlternateContent>
  <xr:revisionPtr revIDLastSave="0" documentId="13_ncr:1_{61A37337-44A2-4E3D-ACE4-E507D9FD24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28" i="10" l="1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D15" i="22"/>
  <c r="I15" i="22"/>
  <c r="D16" i="22"/>
  <c r="L16" i="22"/>
  <c r="D17" i="22"/>
  <c r="L17" i="22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<sst xmlns="http://schemas.openxmlformats.org/spreadsheetml/2006/main" count="161" uniqueCount="37">
  <si>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</si>
  <si>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</si>
  <si>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</si>
  <si>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</si>
  <si>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</si>
  <si>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</si>
  <si>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</si>
  <si>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</si>
  <si>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</si>
  <si>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</si>
  <si>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</si>
  <si>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</si>
  <si>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</si>
  <si>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</si>
  <si>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</si>
  <si>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</si>
  <si>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</si>
  <si>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</si>
  <si>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</si>
  <si>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</si>
  <si>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</si>
  <si>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</si>
  <si>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</si>
  <si>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</si>
  <si>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</si>
  <si>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</si>
  <si>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</si>
  <si>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</si>
  <si>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</si>
  <si>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</si>
  <si>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</si>
  <si>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</si>
  <si>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</si>
  <si>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</si>
  <si>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Febrero - Junio 2025</t>
  </si>
  <si>
    <t>INSTRUENTOS DE PRESUPUESTACIÓN EMPRESARIAL</t>
  </si>
  <si>
    <t>407-B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</si>
</sst>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120" zoomScaleNormal="120" zoomScaleSheetLayoutView="100" workbookViewId="0">
      <selection activeCell="Q26" sqref="Q2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 t="s">
        <v>4</v>
      </c>
      <c r="C8" s="36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36" t="s">
        <v>34</v>
      </c>
      <c r="M8" s="36"/>
      <c r="N8" s="36"/>
    </row>
    <row r="10" spans="1:17" x14ac:dyDescent="0.2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7" ht="25.5" x14ac:dyDescent="0.2">
      <c r="A14" s="8" t="s">
        <v>35</v>
      </c>
      <c r="B14" s="9" t="s">
        <v>21</v>
      </c>
      <c r="C14" s="9" t="s">
        <v>36</v>
      </c>
      <c r="D14" s="9" t="s">
        <v>31</v>
      </c>
      <c r="E14" s="9">
        <v>11</v>
      </c>
      <c r="F14" s="9">
        <v>9</v>
      </c>
      <c r="G14" s="9"/>
      <c r="H14" s="10"/>
      <c r="I14" s="9">
        <v>2</v>
      </c>
      <c r="J14" s="10"/>
      <c r="K14" s="9"/>
      <c r="L14" s="10"/>
      <c r="M14" s="23">
        <v>82</v>
      </c>
      <c r="N14" s="15">
        <v>0.64</v>
      </c>
    </row>
    <row r="15" spans="1:17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x14ac:dyDescent="0.2">
      <c r="A17" s="8"/>
      <c r="B17" s="9"/>
      <c r="C17" s="9"/>
      <c r="D17" s="9"/>
      <c r="E17" s="9"/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/>
      <c r="C28" s="17"/>
      <c r="D28" s="17"/>
      <c r="E28" s="17">
        <f>SUM(E14:E27)</f>
        <v>11</v>
      </c>
      <c r="F28" s="17">
        <f>SUM(F14:F27)</f>
        <v>9</v>
      </c>
      <c r="G28" s="17"/>
      <c r="H28" s="18"/>
      <c r="I28" s="17">
        <f>SUM(I14:I27)</f>
        <v>2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82</v>
      </c>
      <c r="N28" s="19">
        <f>AVERAGE(N14:N27)</f>
        <v>0.64</v>
      </c>
    </row>
    <row r="30" spans="1:19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9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L.C. ANA KARENINA CORDOBA FERMAN</v>
      </c>
      <c r="C37" s="42"/>
      <c r="D37" s="42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110" zoomScaleNormal="11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36" t="str">
        <f>+'1'!L8:N8</f>
        <v>Febrero - Junio 2025</v>
      </c>
      <c r="M8" s="36"/>
      <c r="N8" s="36"/>
    </row>
    <row r="10" spans="1:14" x14ac:dyDescent="0.2">
      <c r="A10" s="4" t="s">
        <v>8</v>
      </c>
      <c r="B10" s="36" t="str">
        <f>'1'!B10</f>
        <v>L.C. ANA KARENINA CORDOBA FERMAN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/>
      <c r="B14" s="9"/>
      <c r="C14" s="9"/>
      <c r="D14" s="9">
        <f>'1'!D16</f>
        <v>0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>
        <f>'1'!D17</f>
        <v>0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>
        <f>'1'!D15</f>
        <v>0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L.C. ANA KARENINA CORDOBA FERMAN</v>
      </c>
      <c r="C37" s="43"/>
      <c r="D37" s="43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2025-03-06T19:35:17Z</dcterms:modified>
  <cp:category/>
  <cp:contentStatus/>
</cp:coreProperties>
</file>