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"/>
    </mc:Choice>
  </mc:AlternateContent>
  <xr:revisionPtr revIDLastSave="0" documentId="8_{31D831AC-DB59-E245-A584-A60C3B1D7E5A}" xr6:coauthVersionLast="47" xr6:coauthVersionMax="47" xr10:uidLastSave="{00000000-0000-0000-0000-000000000000}"/>
  <bookViews>
    <workbookView xWindow="0" yWindow="500" windowWidth="25600" windowHeight="155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<sst xmlns="http://schemas.openxmlformats.org/spreadsheetml/2006/main" count="86" uniqueCount="38">
  <si>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</si>
  <si>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</si>
  <si>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</si>
  <si>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</si>
  <si>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</si>
  <si>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</si>
  <si>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</si>
  <si>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</si>
  <si>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</si>
  <si>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</si>
  <si>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</si>
  <si>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</si>
  <si>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</si>
  <si>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</si>
  <si>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</si>
  <si>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</si>
  <si>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</si>
  <si>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</si>
  <si>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</si>
  <si>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</si>
  <si>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</si>
  <si>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</si>
  <si>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</si>
  <si>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</si>
  <si>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</si>
  <si>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</si>
  <si>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</si>
  <si>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>Gestión académica   (Coordinador de evento académico)</t>
  </si>
  <si>
    <t>Colaborar en la organización de las actividades del evento  anual CMIDT.</t>
  </si>
  <si>
    <t xml:space="preserve">"Participar en la organización y ejecución de las actividades del evento del CMIDT.
"						</t>
  </si>
  <si>
    <t>1.	Asistencia a  las reuniones de academia para acordar actividades a realizar.</t>
  </si>
  <si>
    <t>2. Participación en la ejecución de las actividades asignadas.</t>
  </si>
  <si>
    <t>25AGO-12DIC25</t>
  </si>
  <si>
    <t>Jefe de División de Ingeniería _JESSICA ALEJANDRA REYES LARIOS_</t>
  </si>
  <si>
    <t xml:space="preserve">MII OCTAVIO OBIL MARTINEZ </t>
  </si>
  <si>
    <t xml:space="preserve">Fotos </t>
  </si>
  <si>
    <t xml:space="preserve">Documentos </t>
  </si>
  <si>
    <t>Jefe de División de Ingeniería _JESSICA ALEJANDRA REYES LARIOS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</si>
</sst>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4" fontId="11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2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433882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344643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50" zoomScaleNormal="160" zoomScaleSheetLayoutView="150" workbookViewId="0">
      <selection activeCell="F33" sqref="F3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21" t="s">
        <v>23</v>
      </c>
      <c r="C2" s="22"/>
      <c r="D2" s="22"/>
      <c r="E2" s="22"/>
      <c r="F2" s="22"/>
      <c r="G2" s="22"/>
      <c r="H2" s="22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29" t="s">
        <v>0</v>
      </c>
      <c r="C4" s="29"/>
      <c r="D4" s="29"/>
      <c r="E4" s="29"/>
      <c r="F4" s="29"/>
      <c r="G4" s="29"/>
      <c r="H4" s="29"/>
      <c r="I4" s="16"/>
    </row>
    <row r="5" spans="1:16" x14ac:dyDescent="0.15">
      <c r="A5" s="16"/>
      <c r="B5" s="30" t="s">
        <v>1</v>
      </c>
      <c r="C5" s="30"/>
      <c r="D5" s="30"/>
      <c r="E5" s="34" t="s">
        <v>24</v>
      </c>
      <c r="F5" s="34"/>
      <c r="G5" s="34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26" t="s">
        <v>25</v>
      </c>
      <c r="D7" s="26"/>
      <c r="E7" s="26"/>
      <c r="F7" s="26"/>
      <c r="G7" s="26"/>
      <c r="H7" s="26"/>
      <c r="I7" s="16"/>
    </row>
    <row r="8" spans="1:16" ht="15" x14ac:dyDescent="0.2">
      <c r="A8" s="16"/>
      <c r="B8"/>
      <c r="C8"/>
      <c r="D8"/>
      <c r="F8" s="4" t="s">
        <v>3</v>
      </c>
      <c r="G8" s="35" t="s">
        <v>26</v>
      </c>
      <c r="H8" s="35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45" t="s">
        <v>27</v>
      </c>
      <c r="D10" s="45"/>
      <c r="E10" s="45"/>
      <c r="F10" s="45"/>
      <c r="G10" s="45"/>
      <c r="H10" s="45"/>
      <c r="I10" s="45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15">
      <c r="A13" s="17"/>
      <c r="B13" s="28" t="s">
        <v>28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15">
      <c r="A16" s="17"/>
      <c r="B16" s="28" t="s">
        <v>29</v>
      </c>
      <c r="C16" s="28"/>
      <c r="D16" s="28"/>
      <c r="E16" s="28"/>
      <c r="F16" s="28"/>
      <c r="G16" s="28"/>
      <c r="H16" s="28"/>
      <c r="I16" s="28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33" t="s">
        <v>7</v>
      </c>
      <c r="C18" s="33"/>
      <c r="D18" s="33"/>
      <c r="E18" s="33"/>
      <c r="F18" s="33"/>
      <c r="G18" s="33"/>
      <c r="H18" s="33"/>
      <c r="I18" s="17"/>
    </row>
    <row r="19" spans="1:9" s="6" customFormat="1" ht="28" x14ac:dyDescent="0.15">
      <c r="A19" s="17"/>
      <c r="B19" s="37" t="s">
        <v>8</v>
      </c>
      <c r="C19" s="38"/>
      <c r="D19" s="38"/>
      <c r="E19" s="38"/>
      <c r="F19" s="38"/>
      <c r="G19" s="39"/>
      <c r="H19" s="20" t="s">
        <v>9</v>
      </c>
      <c r="I19" s="17"/>
    </row>
    <row r="20" spans="1:9" s="6" customFormat="1" x14ac:dyDescent="0.15">
      <c r="A20" s="17"/>
      <c r="B20" s="46" t="s">
        <v>30</v>
      </c>
      <c r="C20" s="47"/>
      <c r="D20" s="47"/>
      <c r="E20" s="47"/>
      <c r="F20" s="47"/>
      <c r="G20" s="48"/>
      <c r="H20" s="49" t="s">
        <v>32</v>
      </c>
      <c r="I20" s="17"/>
    </row>
    <row r="21" spans="1:9" s="6" customFormat="1" x14ac:dyDescent="0.15">
      <c r="A21" s="17"/>
      <c r="B21" s="46" t="s">
        <v>31</v>
      </c>
      <c r="C21" s="47"/>
      <c r="D21" s="47"/>
      <c r="E21" s="47"/>
      <c r="F21" s="47"/>
      <c r="G21" s="48"/>
      <c r="H21" s="49" t="s">
        <v>32</v>
      </c>
      <c r="I21" s="17"/>
    </row>
    <row r="22" spans="1:9" s="6" customFormat="1" x14ac:dyDescent="0.15">
      <c r="A22" s="17"/>
      <c r="B22" s="23"/>
      <c r="C22" s="24"/>
      <c r="D22" s="24"/>
      <c r="E22" s="24"/>
      <c r="F22" s="24"/>
      <c r="G22" s="25"/>
      <c r="H22" s="11"/>
      <c r="I22" s="17"/>
    </row>
    <row r="23" spans="1:9" s="6" customFormat="1" x14ac:dyDescent="0.15">
      <c r="A23" s="17"/>
      <c r="B23" s="23"/>
      <c r="C23" s="24"/>
      <c r="D23" s="24"/>
      <c r="E23" s="24"/>
      <c r="F23" s="24"/>
      <c r="G23" s="25"/>
      <c r="H23" s="11"/>
      <c r="I23" s="17"/>
    </row>
    <row r="24" spans="1:9" s="6" customFormat="1" x14ac:dyDescent="0.15">
      <c r="A24" s="17"/>
      <c r="B24" s="23"/>
      <c r="C24" s="24"/>
      <c r="D24" s="24"/>
      <c r="E24" s="24"/>
      <c r="F24" s="24"/>
      <c r="G24" s="25"/>
      <c r="H24" s="11"/>
      <c r="I24" s="17"/>
    </row>
    <row r="25" spans="1:9" s="6" customFormat="1" x14ac:dyDescent="0.15">
      <c r="A25" s="17"/>
      <c r="B25" s="23"/>
      <c r="C25" s="24"/>
      <c r="D25" s="24"/>
      <c r="E25" s="24"/>
      <c r="F25" s="24"/>
      <c r="G25" s="25"/>
      <c r="H25" s="11"/>
      <c r="I25" s="17"/>
    </row>
    <row r="26" spans="1:9" s="6" customFormat="1" x14ac:dyDescent="0.15">
      <c r="A26" s="17"/>
      <c r="B26" s="23"/>
      <c r="C26" s="24"/>
      <c r="D26" s="24"/>
      <c r="E26" s="24"/>
      <c r="F26" s="24"/>
      <c r="G26" s="25"/>
      <c r="H26" s="11"/>
      <c r="I26" s="17"/>
    </row>
    <row r="27" spans="1:9" s="6" customFormat="1" x14ac:dyDescent="0.15">
      <c r="A27" s="17"/>
      <c r="B27" s="23"/>
      <c r="C27" s="24"/>
      <c r="D27" s="24"/>
      <c r="E27" s="24"/>
      <c r="F27" s="24"/>
      <c r="G27" s="25"/>
      <c r="H27" s="11"/>
      <c r="I27" s="17"/>
    </row>
    <row r="28" spans="1:9" s="6" customFormat="1" x14ac:dyDescent="0.15">
      <c r="A28" s="17"/>
      <c r="B28" s="23"/>
      <c r="C28" s="24"/>
      <c r="D28" s="24"/>
      <c r="E28" s="24"/>
      <c r="F28" s="24"/>
      <c r="G28" s="25"/>
      <c r="H28" s="11"/>
      <c r="I28" s="17"/>
    </row>
    <row r="29" spans="1:9" s="6" customFormat="1" x14ac:dyDescent="0.15">
      <c r="A29" s="17"/>
      <c r="B29" s="23"/>
      <c r="C29" s="24"/>
      <c r="D29" s="24"/>
      <c r="E29" s="24"/>
      <c r="F29" s="24"/>
      <c r="G29" s="25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15">
      <c r="A32" s="17"/>
      <c r="B32" s="32"/>
      <c r="C32" s="32"/>
      <c r="D32" s="32"/>
      <c r="E32" s="32"/>
      <c r="F32" s="32"/>
      <c r="G32" s="32"/>
      <c r="H32" s="32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50" t="str">
        <f>C7</f>
        <v xml:space="preserve">SOLEDAD ESTHER MALDONADO BRAVO </v>
      </c>
      <c r="D35" s="26" t="s">
        <v>11</v>
      </c>
      <c r="E35" s="26"/>
      <c r="F35"/>
      <c r="G35" s="26" t="s">
        <v>11</v>
      </c>
      <c r="H35" s="26"/>
      <c r="I35" s="16"/>
    </row>
    <row r="36" spans="1:9" ht="28.5" customHeight="1" x14ac:dyDescent="0.15">
      <c r="A36" s="16"/>
      <c r="B36" s="9" t="s">
        <v>12</v>
      </c>
      <c r="D36" s="51" t="s">
        <v>33</v>
      </c>
      <c r="E36" s="51"/>
      <c r="G36" s="36" t="s">
        <v>13</v>
      </c>
      <c r="H36" s="36"/>
      <c r="I36" s="16"/>
    </row>
    <row r="37" spans="1:9" x14ac:dyDescent="0.15">
      <c r="A37" s="16"/>
      <c r="G37" s="52" t="s">
        <v>34</v>
      </c>
      <c r="I37" s="16"/>
    </row>
    <row r="38" spans="1:9" x14ac:dyDescent="0.15">
      <c r="A38" s="16"/>
      <c r="B38" s="31" t="s">
        <v>14</v>
      </c>
      <c r="C38" s="31"/>
      <c r="D38" s="31"/>
      <c r="E38" s="31"/>
      <c r="F38" s="31"/>
      <c r="G38" s="31"/>
      <c r="H38" s="31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16:I16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5" zoomScale="160" zoomScaleNormal="205" zoomScaleSheetLayoutView="160" workbookViewId="0">
      <selection activeCell="H38" sqref="H38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33.6640625" style="1" customWidth="1"/>
    <col min="4" max="5" width="6.5" style="1" customWidth="1"/>
    <col min="6" max="6" width="16.6640625" style="1" customWidth="1"/>
    <col min="7" max="7" width="12.6640625" style="1" customWidth="1"/>
    <col min="8" max="8" width="14.664062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21" t="s">
        <v>22</v>
      </c>
      <c r="C2" s="22"/>
      <c r="D2" s="22"/>
      <c r="E2" s="22"/>
      <c r="F2" s="22"/>
      <c r="G2" s="22"/>
      <c r="H2" s="22"/>
      <c r="I2" s="22"/>
      <c r="J2" s="16"/>
    </row>
    <row r="3" spans="1:10" x14ac:dyDescent="0.15">
      <c r="A3" s="16"/>
      <c r="J3" s="16"/>
    </row>
    <row r="4" spans="1:10" x14ac:dyDescent="0.15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15">
      <c r="A5" s="16"/>
      <c r="B5" s="30" t="s">
        <v>1</v>
      </c>
      <c r="C5" s="30"/>
      <c r="D5" s="30"/>
      <c r="E5" s="44" t="str">
        <f>Programa!E5</f>
        <v>AMBIENTAL</v>
      </c>
      <c r="F5" s="44"/>
      <c r="G5" s="44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26" t="str">
        <f>Programa!C7</f>
        <v xml:space="preserve">SOLEDAD ESTHER MALDONADO BRAVO </v>
      </c>
      <c r="D7" s="26"/>
      <c r="E7" s="26"/>
      <c r="F7" s="26"/>
      <c r="G7" s="26"/>
      <c r="H7" s="26"/>
      <c r="I7" s="26"/>
      <c r="J7" s="16"/>
    </row>
    <row r="8" spans="1:10" x14ac:dyDescent="0.15">
      <c r="A8" s="16"/>
      <c r="B8" s="4" t="s">
        <v>15</v>
      </c>
      <c r="C8" s="26">
        <v>1</v>
      </c>
      <c r="D8" s="26"/>
      <c r="E8" s="8"/>
      <c r="G8" s="4" t="s">
        <v>3</v>
      </c>
      <c r="H8" s="35" t="str">
        <f>Programa!G8</f>
        <v>Ago-Dic-2025</v>
      </c>
      <c r="I8" s="35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26" t="str">
        <f>Programa!C10</f>
        <v>Gestión académica   (Coordinador de evento académico)</v>
      </c>
      <c r="D10" s="26"/>
      <c r="E10" s="26"/>
      <c r="F10" s="26"/>
      <c r="G10" s="26"/>
      <c r="H10" s="26"/>
      <c r="I10" s="26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28" t="str">
        <f>Programa!B13</f>
        <v>Colaborar en la organización de las actividades del evento  anual CMIDT.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28" t="str">
        <f>Programa!B16</f>
        <v xml:space="preserve">"Participar en la organización y ejecución de las actividades del evento del CMIDT.
"						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33" t="s">
        <v>16</v>
      </c>
      <c r="C19" s="33"/>
      <c r="D19" s="43" t="s">
        <v>17</v>
      </c>
      <c r="E19" s="43"/>
      <c r="F19" s="43"/>
      <c r="G19" s="33" t="s">
        <v>18</v>
      </c>
      <c r="H19" s="33"/>
      <c r="I19" s="19" t="s">
        <v>19</v>
      </c>
      <c r="J19" s="17"/>
    </row>
    <row r="20" spans="1:10" s="6" customFormat="1" x14ac:dyDescent="0.15">
      <c r="A20" s="17"/>
      <c r="B20" s="53" t="str">
        <f>Programa!B20</f>
        <v>1.	Asistencia a  las reuniones de academia para acordar actividades a realizar.</v>
      </c>
      <c r="C20" s="53"/>
      <c r="D20" s="41" t="str">
        <f>Programa!H20</f>
        <v>25AGO-12DIC25</v>
      </c>
      <c r="E20" s="41"/>
      <c r="F20" s="41"/>
      <c r="G20" s="40" t="s">
        <v>35</v>
      </c>
      <c r="H20" s="40"/>
      <c r="I20" s="10">
        <v>0.33</v>
      </c>
      <c r="J20" s="17"/>
    </row>
    <row r="21" spans="1:10" s="6" customFormat="1" x14ac:dyDescent="0.15">
      <c r="A21" s="17"/>
      <c r="B21" s="53" t="str">
        <f>Programa!B21</f>
        <v>2. Participación en la ejecución de las actividades asignadas.</v>
      </c>
      <c r="C21" s="53"/>
      <c r="D21" s="41" t="str">
        <f>Programa!H21</f>
        <v>25AGO-12DIC25</v>
      </c>
      <c r="E21" s="41"/>
      <c r="F21" s="41"/>
      <c r="G21" s="40" t="s">
        <v>36</v>
      </c>
      <c r="H21" s="40"/>
      <c r="I21" s="10">
        <v>0.33</v>
      </c>
      <c r="J21" s="17"/>
    </row>
    <row r="22" spans="1:10" s="6" customFormat="1" x14ac:dyDescent="0.15">
      <c r="A22" s="17"/>
      <c r="B22" s="40">
        <f>Programa!B22</f>
        <v>0</v>
      </c>
      <c r="C22" s="40"/>
      <c r="D22" s="41">
        <f>Programa!H22</f>
        <v>0</v>
      </c>
      <c r="E22" s="41"/>
      <c r="F22" s="41"/>
      <c r="G22" s="40"/>
      <c r="H22" s="40"/>
      <c r="I22" s="10"/>
      <c r="J22" s="17"/>
    </row>
    <row r="23" spans="1:10" s="6" customFormat="1" x14ac:dyDescent="0.15">
      <c r="A23" s="17"/>
      <c r="B23" s="40">
        <f>Programa!B23</f>
        <v>0</v>
      </c>
      <c r="C23" s="40"/>
      <c r="D23" s="41">
        <f>Programa!H23</f>
        <v>0</v>
      </c>
      <c r="E23" s="41"/>
      <c r="F23" s="41"/>
      <c r="G23" s="40"/>
      <c r="H23" s="40"/>
      <c r="I23" s="10"/>
      <c r="J23" s="17"/>
    </row>
    <row r="24" spans="1:10" s="6" customFormat="1" x14ac:dyDescent="0.15">
      <c r="A24" s="17"/>
      <c r="B24" s="40">
        <f>Programa!B24</f>
        <v>0</v>
      </c>
      <c r="C24" s="40"/>
      <c r="D24" s="41">
        <f>Programa!H24</f>
        <v>0</v>
      </c>
      <c r="E24" s="41"/>
      <c r="F24" s="41"/>
      <c r="G24" s="40"/>
      <c r="H24" s="40"/>
      <c r="I24" s="10"/>
      <c r="J24" s="17"/>
    </row>
    <row r="25" spans="1:10" s="6" customFormat="1" x14ac:dyDescent="0.15">
      <c r="A25" s="17"/>
      <c r="B25" s="40">
        <f>Programa!B25</f>
        <v>0</v>
      </c>
      <c r="C25" s="40"/>
      <c r="D25" s="41">
        <f>Programa!H25</f>
        <v>0</v>
      </c>
      <c r="E25" s="41"/>
      <c r="F25" s="41"/>
      <c r="G25" s="40"/>
      <c r="H25" s="40"/>
      <c r="I25" s="10"/>
      <c r="J25" s="17"/>
    </row>
    <row r="26" spans="1:10" s="6" customFormat="1" x14ac:dyDescent="0.15">
      <c r="A26" s="17"/>
      <c r="B26" s="40">
        <f>Programa!B26</f>
        <v>0</v>
      </c>
      <c r="C26" s="40"/>
      <c r="D26" s="41">
        <f>Programa!H26</f>
        <v>0</v>
      </c>
      <c r="E26" s="41"/>
      <c r="F26" s="41"/>
      <c r="G26" s="40"/>
      <c r="H26" s="40"/>
      <c r="I26" s="10"/>
      <c r="J26" s="17"/>
    </row>
    <row r="27" spans="1:10" s="6" customFormat="1" x14ac:dyDescent="0.15">
      <c r="A27" s="17"/>
      <c r="B27" s="40">
        <f>Programa!B27</f>
        <v>0</v>
      </c>
      <c r="C27" s="40"/>
      <c r="D27" s="41">
        <f>Programa!H27</f>
        <v>0</v>
      </c>
      <c r="E27" s="41"/>
      <c r="F27" s="41"/>
      <c r="G27" s="40"/>
      <c r="H27" s="40"/>
      <c r="I27" s="10"/>
      <c r="J27" s="17"/>
    </row>
    <row r="28" spans="1:10" s="6" customFormat="1" x14ac:dyDescent="0.15">
      <c r="A28" s="17"/>
      <c r="B28" s="40">
        <f>Programa!B28</f>
        <v>0</v>
      </c>
      <c r="C28" s="40"/>
      <c r="D28" s="41">
        <f>Programa!H28</f>
        <v>0</v>
      </c>
      <c r="E28" s="41"/>
      <c r="F28" s="41"/>
      <c r="G28" s="40"/>
      <c r="H28" s="40"/>
      <c r="I28" s="10"/>
      <c r="J28" s="17"/>
    </row>
    <row r="29" spans="1:10" s="6" customFormat="1" x14ac:dyDescent="0.15">
      <c r="A29" s="17"/>
      <c r="B29" s="40">
        <f>Programa!B29</f>
        <v>0</v>
      </c>
      <c r="C29" s="40"/>
      <c r="D29" s="41">
        <f>Programa!H29</f>
        <v>0</v>
      </c>
      <c r="E29" s="41"/>
      <c r="F29" s="41"/>
      <c r="G29" s="40"/>
      <c r="H29" s="4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26" t="str">
        <f>Programa!D35</f>
        <v>(Nombre y firma)</v>
      </c>
      <c r="E34" s="26"/>
      <c r="F34" s="26"/>
      <c r="H34" s="26" t="str">
        <f>Programa!G35</f>
        <v>(Nombre y firma)</v>
      </c>
      <c r="I34" s="26"/>
      <c r="J34" s="16"/>
    </row>
    <row r="35" spans="1:10" ht="28.5" customHeight="1" x14ac:dyDescent="0.15">
      <c r="A35" s="16"/>
      <c r="B35" s="54" t="str">
        <f>C7</f>
        <v xml:space="preserve">SOLEDAD ESTHER MALDONADO BRAVO </v>
      </c>
      <c r="D35" s="55" t="s">
        <v>37</v>
      </c>
      <c r="E35" s="55"/>
      <c r="F35" s="55"/>
      <c r="H35" s="12" t="s">
        <v>13</v>
      </c>
      <c r="I35" s="12"/>
      <c r="J35" s="16"/>
    </row>
    <row r="36" spans="1:10" x14ac:dyDescent="0.15">
      <c r="A36" s="16"/>
      <c r="H36" s="52" t="s">
        <v>34</v>
      </c>
      <c r="J36" s="16"/>
    </row>
    <row r="37" spans="1:10" ht="24.75" customHeight="1" x14ac:dyDescent="0.15">
      <c r="A37" s="16"/>
      <c r="B37" s="31" t="s">
        <v>21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7" sqref="B27:C2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21.5" style="1" customWidth="1"/>
    <col min="4" max="5" width="6.5" style="1" customWidth="1"/>
    <col min="6" max="6" width="13.6640625" style="1" customWidth="1"/>
    <col min="7" max="7" width="9.6640625" style="1" customWidth="1"/>
    <col min="8" max="8" width="15.664062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21" t="s">
        <v>22</v>
      </c>
      <c r="C2" s="22"/>
      <c r="D2" s="22"/>
      <c r="E2" s="22"/>
      <c r="F2" s="22"/>
      <c r="G2" s="22"/>
      <c r="H2" s="22"/>
      <c r="I2" s="22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15">
      <c r="A5" s="16"/>
      <c r="B5" s="30" t="s">
        <v>1</v>
      </c>
      <c r="C5" s="30"/>
      <c r="D5" s="30"/>
      <c r="E5" s="44" t="str">
        <f>Programa!E5</f>
        <v>AMBIENTAL</v>
      </c>
      <c r="F5" s="44"/>
      <c r="G5" s="44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26" t="str">
        <f>Programa!C7</f>
        <v xml:space="preserve">SOLEDAD ESTHER MALDONADO BRAVO </v>
      </c>
      <c r="D7" s="26"/>
      <c r="E7" s="26"/>
      <c r="F7" s="26"/>
      <c r="G7" s="26"/>
      <c r="H7" s="26"/>
      <c r="I7" s="26"/>
      <c r="J7" s="16"/>
    </row>
    <row r="8" spans="1:10" x14ac:dyDescent="0.15">
      <c r="A8" s="16"/>
      <c r="B8" s="4" t="s">
        <v>15</v>
      </c>
      <c r="C8" s="26">
        <v>2</v>
      </c>
      <c r="D8" s="26"/>
      <c r="E8" s="8"/>
      <c r="G8" s="4" t="s">
        <v>3</v>
      </c>
      <c r="H8" s="35" t="str">
        <f>Programa!G8</f>
        <v>Ago-Dic-2025</v>
      </c>
      <c r="I8" s="35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26" t="str">
        <f>Programa!C10</f>
        <v>Gestión académica   (Coordinador de evento académico)</v>
      </c>
      <c r="D10" s="26"/>
      <c r="E10" s="26"/>
      <c r="F10" s="26"/>
      <c r="G10" s="26"/>
      <c r="H10" s="26"/>
      <c r="I10" s="26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28" t="str">
        <f>Programa!B13</f>
        <v>Colaborar en la organización de las actividades del evento  anual CMIDT.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28" t="str">
        <f>Programa!B16</f>
        <v xml:space="preserve">"Participar en la organización y ejecución de las actividades del evento del CMIDT.
"						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6" customFormat="1" ht="26.25" customHeight="1" x14ac:dyDescent="0.15">
      <c r="A19" s="17"/>
      <c r="B19" s="33" t="s">
        <v>16</v>
      </c>
      <c r="C19" s="33"/>
      <c r="D19" s="43" t="s">
        <v>17</v>
      </c>
      <c r="E19" s="43"/>
      <c r="F19" s="43"/>
      <c r="G19" s="33" t="s">
        <v>18</v>
      </c>
      <c r="H19" s="33"/>
      <c r="I19" s="19" t="s">
        <v>19</v>
      </c>
      <c r="J19" s="17"/>
    </row>
    <row r="20" spans="1:10" s="6" customFormat="1" x14ac:dyDescent="0.15">
      <c r="A20" s="17"/>
      <c r="B20" s="56" t="str">
        <f>Programa!B20</f>
        <v>1.	Asistencia a  las reuniones de academia para acordar actividades a realizar.</v>
      </c>
      <c r="C20" s="56"/>
      <c r="D20" s="41" t="str">
        <f>Programa!H20</f>
        <v>25AGO-12DIC25</v>
      </c>
      <c r="E20" s="41"/>
      <c r="F20" s="41"/>
      <c r="G20" s="40"/>
      <c r="H20" s="40"/>
      <c r="I20" s="10"/>
      <c r="J20" s="17"/>
    </row>
    <row r="21" spans="1:10" s="6" customFormat="1" x14ac:dyDescent="0.15">
      <c r="A21" s="17"/>
      <c r="B21" s="56" t="str">
        <f>Programa!B21</f>
        <v>2. Participación en la ejecución de las actividades asignadas.</v>
      </c>
      <c r="C21" s="56"/>
      <c r="D21" s="41" t="str">
        <f>Programa!H21</f>
        <v>25AGO-12DIC25</v>
      </c>
      <c r="E21" s="41"/>
      <c r="F21" s="41"/>
      <c r="G21" s="40"/>
      <c r="H21" s="40"/>
      <c r="I21" s="10"/>
      <c r="J21" s="17"/>
    </row>
    <row r="22" spans="1:10" s="6" customFormat="1" x14ac:dyDescent="0.15">
      <c r="A22" s="17"/>
      <c r="B22" s="40">
        <f>Programa!B22</f>
        <v>0</v>
      </c>
      <c r="C22" s="40"/>
      <c r="D22" s="41">
        <f>Programa!H22</f>
        <v>0</v>
      </c>
      <c r="E22" s="41"/>
      <c r="F22" s="41"/>
      <c r="G22" s="40"/>
      <c r="H22" s="40"/>
      <c r="I22" s="10"/>
      <c r="J22" s="17"/>
    </row>
    <row r="23" spans="1:10" s="6" customFormat="1" x14ac:dyDescent="0.15">
      <c r="A23" s="17"/>
      <c r="B23" s="40">
        <f>Programa!B23</f>
        <v>0</v>
      </c>
      <c r="C23" s="40"/>
      <c r="D23" s="41">
        <f>Programa!H23</f>
        <v>0</v>
      </c>
      <c r="E23" s="41"/>
      <c r="F23" s="41"/>
      <c r="G23" s="40"/>
      <c r="H23" s="40"/>
      <c r="I23" s="10"/>
      <c r="J23" s="17"/>
    </row>
    <row r="24" spans="1:10" s="6" customFormat="1" x14ac:dyDescent="0.15">
      <c r="A24" s="17"/>
      <c r="B24" s="40">
        <f>Programa!B24</f>
        <v>0</v>
      </c>
      <c r="C24" s="40"/>
      <c r="D24" s="41">
        <f>Programa!H24</f>
        <v>0</v>
      </c>
      <c r="E24" s="41"/>
      <c r="F24" s="41"/>
      <c r="G24" s="40"/>
      <c r="H24" s="40"/>
      <c r="I24" s="10"/>
      <c r="J24" s="17"/>
    </row>
    <row r="25" spans="1:10" s="6" customFormat="1" x14ac:dyDescent="0.15">
      <c r="A25" s="17"/>
      <c r="B25" s="40">
        <f>Programa!B25</f>
        <v>0</v>
      </c>
      <c r="C25" s="40"/>
      <c r="D25" s="41">
        <f>Programa!H25</f>
        <v>0</v>
      </c>
      <c r="E25" s="41"/>
      <c r="F25" s="41"/>
      <c r="G25" s="40"/>
      <c r="H25" s="40"/>
      <c r="I25" s="10"/>
      <c r="J25" s="17"/>
    </row>
    <row r="26" spans="1:10" s="6" customFormat="1" x14ac:dyDescent="0.15">
      <c r="A26" s="17"/>
      <c r="B26" s="40">
        <f>Programa!B26</f>
        <v>0</v>
      </c>
      <c r="C26" s="40"/>
      <c r="D26" s="41">
        <f>Programa!H26</f>
        <v>0</v>
      </c>
      <c r="E26" s="41"/>
      <c r="F26" s="41"/>
      <c r="G26" s="40"/>
      <c r="H26" s="40"/>
      <c r="I26" s="10"/>
      <c r="J26" s="17"/>
    </row>
    <row r="27" spans="1:10" s="6" customFormat="1" x14ac:dyDescent="0.15">
      <c r="A27" s="17"/>
      <c r="B27" s="40">
        <f>Programa!B27</f>
        <v>0</v>
      </c>
      <c r="C27" s="40"/>
      <c r="D27" s="41">
        <f>Programa!H27</f>
        <v>0</v>
      </c>
      <c r="E27" s="41"/>
      <c r="F27" s="41"/>
      <c r="G27" s="40"/>
      <c r="H27" s="40"/>
      <c r="I27" s="10"/>
      <c r="J27" s="17"/>
    </row>
    <row r="28" spans="1:10" s="6" customFormat="1" x14ac:dyDescent="0.15">
      <c r="A28" s="17"/>
      <c r="B28" s="40">
        <f>Programa!B28</f>
        <v>0</v>
      </c>
      <c r="C28" s="40"/>
      <c r="D28" s="41">
        <f>Programa!H28</f>
        <v>0</v>
      </c>
      <c r="E28" s="41"/>
      <c r="F28" s="41"/>
      <c r="G28" s="40"/>
      <c r="H28" s="40"/>
      <c r="I28" s="10"/>
      <c r="J28" s="17"/>
    </row>
    <row r="29" spans="1:10" s="6" customFormat="1" x14ac:dyDescent="0.15">
      <c r="A29" s="17"/>
      <c r="B29" s="40">
        <f>Programa!B29</f>
        <v>0</v>
      </c>
      <c r="C29" s="40"/>
      <c r="D29" s="41">
        <f>Programa!H29</f>
        <v>0</v>
      </c>
      <c r="E29" s="41"/>
      <c r="F29" s="41"/>
      <c r="G29" s="40"/>
      <c r="H29" s="4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26" t="str">
        <f>Programa!D35</f>
        <v>(Nombre y firma)</v>
      </c>
      <c r="E34" s="26"/>
      <c r="F34" s="26"/>
      <c r="H34" s="26" t="str">
        <f>Programa!G35</f>
        <v>(Nombre y firma)</v>
      </c>
      <c r="I34" s="26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42" t="s">
        <v>20</v>
      </c>
      <c r="E35" s="42"/>
      <c r="F35" s="42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31" t="s">
        <v>21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21" t="s">
        <v>22</v>
      </c>
      <c r="C2" s="22"/>
      <c r="D2" s="22"/>
      <c r="E2" s="22"/>
      <c r="F2" s="22"/>
      <c r="G2" s="22"/>
      <c r="H2" s="22"/>
      <c r="I2" s="22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15">
      <c r="A5" s="16"/>
      <c r="B5" s="30" t="s">
        <v>1</v>
      </c>
      <c r="C5" s="30"/>
      <c r="D5" s="30"/>
      <c r="E5" s="44" t="str">
        <f>Programa!E5</f>
        <v>AMBIENTAL</v>
      </c>
      <c r="F5" s="44"/>
      <c r="G5" s="44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26" t="str">
        <f>Programa!C7</f>
        <v xml:space="preserve">SOLEDAD ESTHER MALDONADO BRAVO </v>
      </c>
      <c r="D7" s="26"/>
      <c r="E7" s="26"/>
      <c r="F7" s="26"/>
      <c r="G7" s="26"/>
      <c r="H7" s="26"/>
      <c r="I7" s="26"/>
      <c r="J7" s="16"/>
    </row>
    <row r="8" spans="1:10" x14ac:dyDescent="0.15">
      <c r="A8" s="16"/>
      <c r="B8" s="4" t="s">
        <v>15</v>
      </c>
      <c r="C8" s="26">
        <v>3</v>
      </c>
      <c r="D8" s="26"/>
      <c r="E8" s="8"/>
      <c r="G8" s="4" t="s">
        <v>3</v>
      </c>
      <c r="H8" s="35" t="str">
        <f>Programa!G8</f>
        <v>Ago-Dic-2025</v>
      </c>
      <c r="I8" s="35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26" t="str">
        <f>Programa!C10</f>
        <v>Gestión académica   (Coordinador de evento académico)</v>
      </c>
      <c r="D10" s="26"/>
      <c r="E10" s="26"/>
      <c r="F10" s="26"/>
      <c r="G10" s="26"/>
      <c r="H10" s="26"/>
      <c r="I10" s="26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28" t="str">
        <f>Programa!B13</f>
        <v>Colaborar en la organización de las actividades del evento  anual CMIDT.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28" t="str">
        <f>Programa!B16</f>
        <v xml:space="preserve">"Participar en la organización y ejecución de las actividades del evento del CMIDT.
"						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33" t="s">
        <v>16</v>
      </c>
      <c r="C19" s="33"/>
      <c r="D19" s="43" t="s">
        <v>17</v>
      </c>
      <c r="E19" s="43"/>
      <c r="F19" s="43"/>
      <c r="G19" s="33" t="s">
        <v>18</v>
      </c>
      <c r="H19" s="33"/>
      <c r="I19" s="19" t="s">
        <v>19</v>
      </c>
      <c r="J19" s="17"/>
    </row>
    <row r="20" spans="1:10" s="6" customFormat="1" x14ac:dyDescent="0.15">
      <c r="A20" s="17"/>
      <c r="B20" s="40" t="str">
        <f>Programa!B20</f>
        <v>1.	Asistencia a  las reuniones de academia para acordar actividades a realizar.</v>
      </c>
      <c r="C20" s="40"/>
      <c r="D20" s="41" t="str">
        <f>Programa!H20</f>
        <v>25AGO-12DIC25</v>
      </c>
      <c r="E20" s="41"/>
      <c r="F20" s="41"/>
      <c r="G20" s="40"/>
      <c r="H20" s="40"/>
      <c r="I20" s="10"/>
      <c r="J20" s="17"/>
    </row>
    <row r="21" spans="1:10" s="6" customFormat="1" x14ac:dyDescent="0.15">
      <c r="A21" s="17"/>
      <c r="B21" s="40" t="str">
        <f>Programa!B21</f>
        <v>2. Participación en la ejecución de las actividades asignadas.</v>
      </c>
      <c r="C21" s="40"/>
      <c r="D21" s="41" t="str">
        <f>Programa!H21</f>
        <v>25AGO-12DIC25</v>
      </c>
      <c r="E21" s="41"/>
      <c r="F21" s="41"/>
      <c r="G21" s="40"/>
      <c r="H21" s="40"/>
      <c r="I21" s="10"/>
      <c r="J21" s="17"/>
    </row>
    <row r="22" spans="1:10" s="6" customFormat="1" x14ac:dyDescent="0.15">
      <c r="A22" s="17"/>
      <c r="B22" s="40">
        <f>Programa!B22</f>
        <v>0</v>
      </c>
      <c r="C22" s="40"/>
      <c r="D22" s="41">
        <f>Programa!H22</f>
        <v>0</v>
      </c>
      <c r="E22" s="41"/>
      <c r="F22" s="41"/>
      <c r="G22" s="40"/>
      <c r="H22" s="40"/>
      <c r="I22" s="10"/>
      <c r="J22" s="17"/>
    </row>
    <row r="23" spans="1:10" s="6" customFormat="1" x14ac:dyDescent="0.15">
      <c r="A23" s="17"/>
      <c r="B23" s="40">
        <f>Programa!B23</f>
        <v>0</v>
      </c>
      <c r="C23" s="40"/>
      <c r="D23" s="41">
        <f>Programa!H23</f>
        <v>0</v>
      </c>
      <c r="E23" s="41"/>
      <c r="F23" s="41"/>
      <c r="G23" s="40"/>
      <c r="H23" s="40"/>
      <c r="I23" s="10"/>
      <c r="J23" s="17"/>
    </row>
    <row r="24" spans="1:10" s="6" customFormat="1" x14ac:dyDescent="0.15">
      <c r="A24" s="17"/>
      <c r="B24" s="40">
        <f>Programa!B24</f>
        <v>0</v>
      </c>
      <c r="C24" s="40"/>
      <c r="D24" s="41">
        <f>Programa!H24</f>
        <v>0</v>
      </c>
      <c r="E24" s="41"/>
      <c r="F24" s="41"/>
      <c r="G24" s="40"/>
      <c r="H24" s="40"/>
      <c r="I24" s="10"/>
      <c r="J24" s="17"/>
    </row>
    <row r="25" spans="1:10" s="6" customFormat="1" x14ac:dyDescent="0.15">
      <c r="A25" s="17"/>
      <c r="B25" s="40">
        <f>Programa!B25</f>
        <v>0</v>
      </c>
      <c r="C25" s="40"/>
      <c r="D25" s="41">
        <f>Programa!H25</f>
        <v>0</v>
      </c>
      <c r="E25" s="41"/>
      <c r="F25" s="41"/>
      <c r="G25" s="40"/>
      <c r="H25" s="40"/>
      <c r="I25" s="10"/>
      <c r="J25" s="17"/>
    </row>
    <row r="26" spans="1:10" s="6" customFormat="1" x14ac:dyDescent="0.15">
      <c r="A26" s="17"/>
      <c r="B26" s="40">
        <f>Programa!B26</f>
        <v>0</v>
      </c>
      <c r="C26" s="40"/>
      <c r="D26" s="41">
        <f>Programa!H26</f>
        <v>0</v>
      </c>
      <c r="E26" s="41"/>
      <c r="F26" s="41"/>
      <c r="G26" s="40"/>
      <c r="H26" s="40"/>
      <c r="I26" s="10"/>
      <c r="J26" s="17"/>
    </row>
    <row r="27" spans="1:10" s="6" customFormat="1" x14ac:dyDescent="0.15">
      <c r="A27" s="17"/>
      <c r="B27" s="40">
        <f>Programa!B27</f>
        <v>0</v>
      </c>
      <c r="C27" s="40"/>
      <c r="D27" s="41">
        <f>Programa!H27</f>
        <v>0</v>
      </c>
      <c r="E27" s="41"/>
      <c r="F27" s="41"/>
      <c r="G27" s="40"/>
      <c r="H27" s="40"/>
      <c r="I27" s="10"/>
      <c r="J27" s="17"/>
    </row>
    <row r="28" spans="1:10" s="6" customFormat="1" x14ac:dyDescent="0.15">
      <c r="A28" s="17"/>
      <c r="B28" s="40">
        <f>Programa!B28</f>
        <v>0</v>
      </c>
      <c r="C28" s="40"/>
      <c r="D28" s="41">
        <f>Programa!H28</f>
        <v>0</v>
      </c>
      <c r="E28" s="41"/>
      <c r="F28" s="41"/>
      <c r="G28" s="40"/>
      <c r="H28" s="40"/>
      <c r="I28" s="10"/>
      <c r="J28" s="17"/>
    </row>
    <row r="29" spans="1:10" s="6" customFormat="1" x14ac:dyDescent="0.15">
      <c r="A29" s="17"/>
      <c r="B29" s="40">
        <f>Programa!B29</f>
        <v>0</v>
      </c>
      <c r="C29" s="40"/>
      <c r="D29" s="41">
        <f>Programa!H29</f>
        <v>0</v>
      </c>
      <c r="E29" s="41"/>
      <c r="F29" s="41"/>
      <c r="G29" s="40"/>
      <c r="H29" s="4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26" t="str">
        <f>Programa!D35</f>
        <v>(Nombre y firma)</v>
      </c>
      <c r="E34" s="26"/>
      <c r="F34" s="26"/>
      <c r="H34" s="26" t="str">
        <f>Programa!G35</f>
        <v>(Nombre y firma)</v>
      </c>
      <c r="I34" s="26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42" t="s">
        <v>20</v>
      </c>
      <c r="E35" s="42"/>
      <c r="F35" s="42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31" t="s">
        <v>21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2025-10-12T23:18:55Z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