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PORTES DE SOL\"/>
    </mc:Choice>
  </mc:AlternateContent>
  <xr:revisionPtr revIDLastSave="0" documentId="13_ncr:1_{34DE954F-4D1F-44E5-8CDA-768B5990FC6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7" l="1"/>
  <c r="D22" i="7"/>
  <c r="D23" i="7"/>
  <c r="D24" i="7"/>
  <c r="D25" i="7"/>
  <c r="B16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B25" i="7"/>
  <c r="B24" i="7"/>
  <c r="B23" i="7"/>
  <c r="B22" i="7"/>
  <c r="B21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  <author>tc={6DE215DB-8D86-C743-92C4-A1BD47F16AEE}</author>
  </authors>
  <commentList>
    <comment ref="C8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  <comment ref="D20" authorId="1" shapeId="0" xr:uid="{6DE215DB-8D86-C743-92C4-A1BD47F16AE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Del 05/09/22 al 21/10/22 es por que el 21 de octubre es la fecha limite de entrega del reporte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<sst xmlns="http://schemas.openxmlformats.org/spreadsheetml/2006/main" count="92" uniqueCount="43">
  <si>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</si>
  <si>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</si>
  <si>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</si>
  <si>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</si>
  <si>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</si>
  <si>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</si>
  <si>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</si>
  <si>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</si>
  <si>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</si>
  <si>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</si>
  <si>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</si>
  <si>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(Nombre y firma)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</si>
  <si>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</si>
  <si>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</si>
  <si>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</si>
  <si>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</si>
  <si>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</si>
  <si>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</si>
  <si>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</si>
  <si>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</si>
  <si>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</si>
  <si>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</si>
  <si>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</si>
  <si>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</si>
  <si>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</si>
  <si>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 xml:space="preserve">SOLEDAD ESTHER MALDONADO BRAVO </t>
  </si>
  <si>
    <t>Ago-Dic-2025</t>
  </si>
  <si>
    <t xml:space="preserve">Subdirector Académico  </t>
  </si>
  <si>
    <t>MIA Octavio Obil Martínez</t>
  </si>
  <si>
    <t>25AGO AL 12/DIC/25</t>
  </si>
  <si>
    <r>
      <t>Jefe de División de Ingeniería __</t>
    </r>
    <r>
      <rPr>
        <sz val="7"/>
        <color theme="1"/>
        <rFont val="Arial"/>
        <family val="2"/>
      </rPr>
      <t>JESSICA ALEJANDRA REYES LARIOS _________</t>
    </r>
  </si>
  <si>
    <t xml:space="preserve">Jefe de División de Ingeniería JESSICA ALEJANDRA REYES LARIOS </t>
  </si>
  <si>
    <t>TUTORÍA Y DIRECCIÓN INDIVIDUALIZADA ( TESIS)</t>
  </si>
  <si>
    <t xml:space="preserve">
Asesorar de forma  individualizada a estudiantes que se encuentran realizando tesis profesional.</t>
  </si>
  <si>
    <t xml:space="preserve">Tesis concluída </t>
  </si>
  <si>
    <t>Asesoria y dirección individualizada de las actividades consideradas en el cronograma del tesista a cargo.</t>
  </si>
  <si>
    <t xml:space="preserve">Asesoria y dirección individualizada de las actividades consideradas en el cronograma del tesista a cargo.					</t>
  </si>
  <si>
    <t>Fotos</t>
  </si>
  <si>
    <t>10 % avance</t>
  </si>
  <si>
    <t xml:space="preserve">Se le proporciono  asesoría a la pasante Melissa Guadalupe Moreno Escribano, sin embargo, ella reporta tener situaciones personales que le han impedido avanzar de forma adecuada. </t>
  </si>
  <si>
    <t>Jefe de División de Ingeniería Ambiental</t>
  </si>
  <si>
    <t>M.C. Jessica A. Reyes Larios</t>
  </si>
  <si>
    <t>M.I.A. Octavio Obil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</si>
</sst>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2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1" fillId="0" borderId="0" xfId="0" applyFont="1"/>
    <xf numFmtId="0" fontId="11" fillId="0" borderId="3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43578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298945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NUEL DE JESUS CANO BUSTAMANTE" id="{5821E77B-77F1-FC41-A825-E8973BA09A6F}" userId="S::mancano@msev.gob.mx::61293b48-2e81-4a5d-bcbf-a9d54e69fc6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0" dT="2022-10-18T17:45:06.40" personId="{5821E77B-77F1-FC41-A825-E8973BA09A6F}" id="{6DE215DB-8D86-C743-92C4-A1BD47F16AEE}" done="1">
    <text>Del 05/09/22 al 21/10/22 es por que el 21 de octubre es la fecha limite de entrega del reporte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7" zoomScale="150" zoomScaleNormal="160" zoomScaleSheetLayoutView="150" workbookViewId="0">
      <selection activeCell="D36" sqref="D36:E36"/>
    </sheetView>
  </sheetViews>
  <sheetFormatPr baseColWidth="10" defaultColWidth="11.42578125" defaultRowHeight="12.75" x14ac:dyDescent="0.2"/>
  <cols>
    <col min="1" max="1" width="1.7109375" style="1" customWidth="1"/>
    <col min="2" max="2" width="38.42578125" style="1" bestFit="1" customWidth="1"/>
    <col min="3" max="3" width="4.7109375" style="1" bestFit="1" customWidth="1"/>
    <col min="4" max="5" width="11.140625" style="1" customWidth="1"/>
    <col min="6" max="6" width="7.42578125" style="1" customWidth="1"/>
    <col min="7" max="7" width="5.42578125" style="1" customWidth="1"/>
    <col min="8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6" t="s">
        <v>23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6" t="s">
        <v>0</v>
      </c>
      <c r="C4" s="36"/>
      <c r="D4" s="36"/>
      <c r="E4" s="36"/>
      <c r="F4" s="36"/>
      <c r="G4" s="36"/>
      <c r="H4" s="36"/>
      <c r="I4" s="16"/>
    </row>
    <row r="5" spans="1:16" x14ac:dyDescent="0.2">
      <c r="A5" s="16"/>
      <c r="B5" s="37" t="s">
        <v>1</v>
      </c>
      <c r="C5" s="37"/>
      <c r="D5" s="37"/>
      <c r="E5" s="43" t="s">
        <v>24</v>
      </c>
      <c r="F5" s="43"/>
      <c r="G5" s="43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4" t="s">
        <v>25</v>
      </c>
      <c r="D7" s="34"/>
      <c r="E7" s="34"/>
      <c r="F7" s="34"/>
      <c r="G7" s="34"/>
      <c r="H7" s="34"/>
      <c r="I7" s="16"/>
    </row>
    <row r="8" spans="1:16" ht="15" x14ac:dyDescent="0.25">
      <c r="A8" s="16"/>
      <c r="B8"/>
      <c r="C8"/>
      <c r="D8"/>
      <c r="F8" s="4" t="s">
        <v>3</v>
      </c>
      <c r="G8" s="44" t="s">
        <v>26</v>
      </c>
      <c r="H8" s="44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38" t="s">
        <v>32</v>
      </c>
      <c r="D10" s="38"/>
      <c r="E10" s="38"/>
      <c r="F10" s="38"/>
      <c r="G10" s="38"/>
      <c r="H10" s="38"/>
      <c r="I10" s="38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17"/>
    </row>
    <row r="13" spans="1:16" s="6" customFormat="1" ht="25.5" customHeight="1" x14ac:dyDescent="0.2">
      <c r="A13" s="17"/>
      <c r="B13" s="39" t="s">
        <v>33</v>
      </c>
      <c r="C13" s="39"/>
      <c r="D13" s="39"/>
      <c r="E13" s="39"/>
      <c r="F13" s="39"/>
      <c r="G13" s="39"/>
      <c r="H13" s="39"/>
      <c r="I13" s="39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17"/>
    </row>
    <row r="16" spans="1:16" s="6" customFormat="1" ht="25.5" customHeight="1" x14ac:dyDescent="0.2">
      <c r="A16" s="17"/>
      <c r="B16" s="39" t="s">
        <v>34</v>
      </c>
      <c r="C16" s="39"/>
      <c r="D16" s="39"/>
      <c r="E16" s="39"/>
      <c r="F16" s="39"/>
      <c r="G16" s="39"/>
      <c r="H16" s="39"/>
      <c r="I16" s="39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42" t="s">
        <v>7</v>
      </c>
      <c r="C18" s="42"/>
      <c r="D18" s="42"/>
      <c r="E18" s="42"/>
      <c r="F18" s="42"/>
      <c r="G18" s="42"/>
      <c r="H18" s="42"/>
      <c r="I18" s="17"/>
    </row>
    <row r="19" spans="1:9" s="6" customFormat="1" ht="25.5" x14ac:dyDescent="0.2">
      <c r="A19" s="17"/>
      <c r="B19" s="47" t="s">
        <v>8</v>
      </c>
      <c r="C19" s="48"/>
      <c r="D19" s="48"/>
      <c r="E19" s="48"/>
      <c r="F19" s="48"/>
      <c r="G19" s="49"/>
      <c r="H19" s="20" t="s">
        <v>9</v>
      </c>
      <c r="I19" s="17"/>
    </row>
    <row r="20" spans="1:9" s="6" customFormat="1" x14ac:dyDescent="0.2">
      <c r="A20" s="17"/>
      <c r="B20" s="50" t="s">
        <v>35</v>
      </c>
      <c r="C20" s="51"/>
      <c r="D20" s="51"/>
      <c r="E20" s="51"/>
      <c r="F20" s="51"/>
      <c r="G20" s="52"/>
      <c r="H20" s="21" t="s">
        <v>29</v>
      </c>
      <c r="I20" s="17"/>
    </row>
    <row r="21" spans="1:9" s="6" customFormat="1" x14ac:dyDescent="0.2">
      <c r="A21" s="17"/>
      <c r="B21" s="31"/>
      <c r="C21" s="32"/>
      <c r="D21" s="32"/>
      <c r="E21" s="32"/>
      <c r="F21" s="32"/>
      <c r="G21" s="33"/>
      <c r="H21" s="21"/>
      <c r="I21" s="17"/>
    </row>
    <row r="22" spans="1:9" s="6" customFormat="1" x14ac:dyDescent="0.2">
      <c r="A22" s="17"/>
      <c r="B22" s="31"/>
      <c r="C22" s="32"/>
      <c r="D22" s="32"/>
      <c r="E22" s="32"/>
      <c r="F22" s="32"/>
      <c r="G22" s="33"/>
      <c r="H22" s="21"/>
      <c r="I22" s="17"/>
    </row>
    <row r="23" spans="1:9" s="6" customFormat="1" x14ac:dyDescent="0.2">
      <c r="A23" s="17"/>
      <c r="B23" s="31"/>
      <c r="C23" s="32"/>
      <c r="D23" s="32"/>
      <c r="E23" s="32"/>
      <c r="F23" s="32"/>
      <c r="G23" s="33"/>
      <c r="H23" s="21"/>
      <c r="I23" s="17"/>
    </row>
    <row r="24" spans="1:9" s="6" customFormat="1" x14ac:dyDescent="0.2">
      <c r="A24" s="17"/>
      <c r="B24" s="31"/>
      <c r="C24" s="32"/>
      <c r="D24" s="32"/>
      <c r="E24" s="32"/>
      <c r="F24" s="32"/>
      <c r="G24" s="33"/>
      <c r="H24" s="21"/>
      <c r="I24" s="17"/>
    </row>
    <row r="25" spans="1:9" s="6" customFormat="1" x14ac:dyDescent="0.2">
      <c r="A25" s="17"/>
      <c r="B25" s="28"/>
      <c r="C25" s="29"/>
      <c r="D25" s="29"/>
      <c r="E25" s="29"/>
      <c r="F25" s="29"/>
      <c r="G25" s="30"/>
      <c r="H25" s="11"/>
      <c r="I25" s="17"/>
    </row>
    <row r="26" spans="1:9" s="6" customFormat="1" x14ac:dyDescent="0.2">
      <c r="A26" s="17"/>
      <c r="B26" s="28"/>
      <c r="C26" s="29"/>
      <c r="D26" s="29"/>
      <c r="E26" s="29"/>
      <c r="F26" s="29"/>
      <c r="G26" s="30"/>
      <c r="H26" s="11"/>
      <c r="I26" s="17"/>
    </row>
    <row r="27" spans="1:9" s="6" customFormat="1" x14ac:dyDescent="0.2">
      <c r="A27" s="17"/>
      <c r="B27" s="28"/>
      <c r="C27" s="29"/>
      <c r="D27" s="29"/>
      <c r="E27" s="29"/>
      <c r="F27" s="29"/>
      <c r="G27" s="30"/>
      <c r="H27" s="11"/>
      <c r="I27" s="17"/>
    </row>
    <row r="28" spans="1:9" s="6" customFormat="1" x14ac:dyDescent="0.2">
      <c r="A28" s="17"/>
      <c r="B28" s="28"/>
      <c r="C28" s="29"/>
      <c r="D28" s="29"/>
      <c r="E28" s="29"/>
      <c r="F28" s="29"/>
      <c r="G28" s="30"/>
      <c r="H28" s="11"/>
      <c r="I28" s="17"/>
    </row>
    <row r="29" spans="1:9" s="6" customFormat="1" x14ac:dyDescent="0.2">
      <c r="A29" s="17"/>
      <c r="B29" s="28"/>
      <c r="C29" s="29"/>
      <c r="D29" s="29"/>
      <c r="E29" s="29"/>
      <c r="F29" s="29"/>
      <c r="G29" s="30"/>
      <c r="H29" s="11"/>
      <c r="I29" s="17"/>
    </row>
    <row r="30" spans="1:9" s="6" customFormat="1" x14ac:dyDescent="0.2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17"/>
    </row>
    <row r="32" spans="1:9" s="6" customFormat="1" ht="46.5" customHeight="1" x14ac:dyDescent="0.2">
      <c r="A32" s="17"/>
      <c r="B32" s="41"/>
      <c r="C32" s="41"/>
      <c r="D32" s="41"/>
      <c r="E32" s="41"/>
      <c r="F32" s="41"/>
      <c r="G32" s="41"/>
      <c r="H32" s="41"/>
      <c r="I32" s="17"/>
    </row>
    <row r="33" spans="1:9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">
      <c r="A34" s="16"/>
      <c r="I34" s="16"/>
    </row>
    <row r="35" spans="1:9" ht="42.75" customHeight="1" x14ac:dyDescent="0.25">
      <c r="A35" s="16"/>
      <c r="B35" s="22" t="str">
        <f>C7</f>
        <v xml:space="preserve">SOLEDAD ESTHER MALDONADO BRAVO </v>
      </c>
      <c r="D35" s="34" t="s">
        <v>11</v>
      </c>
      <c r="E35" s="34"/>
      <c r="F35"/>
      <c r="G35" s="34" t="s">
        <v>11</v>
      </c>
      <c r="H35" s="34"/>
      <c r="I35" s="16"/>
    </row>
    <row r="36" spans="1:9" ht="28.5" customHeight="1" x14ac:dyDescent="0.2">
      <c r="A36" s="16"/>
      <c r="B36" s="9" t="s">
        <v>12</v>
      </c>
      <c r="D36" s="45" t="s">
        <v>30</v>
      </c>
      <c r="E36" s="45"/>
      <c r="G36" s="46" t="s">
        <v>13</v>
      </c>
      <c r="H36" s="46"/>
      <c r="I36" s="16"/>
    </row>
    <row r="37" spans="1:9" x14ac:dyDescent="0.2">
      <c r="A37" s="16"/>
      <c r="G37" s="23" t="s">
        <v>28</v>
      </c>
      <c r="I37" s="16"/>
    </row>
    <row r="38" spans="1:9" x14ac:dyDescent="0.2">
      <c r="A38" s="16"/>
      <c r="B38" s="40" t="s">
        <v>14</v>
      </c>
      <c r="C38" s="40"/>
      <c r="D38" s="40"/>
      <c r="E38" s="40"/>
      <c r="F38" s="40"/>
      <c r="G38" s="40"/>
      <c r="H38" s="40"/>
      <c r="I38" s="16"/>
    </row>
    <row r="39" spans="1:9" x14ac:dyDescent="0.2">
      <c r="A39" s="16"/>
      <c r="I39" s="16"/>
    </row>
    <row r="40" spans="1:9" x14ac:dyDescent="0.2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D17" zoomScale="205" zoomScaleNormal="205" zoomScaleSheetLayoutView="205" workbookViewId="0">
      <selection activeCell="B32" sqref="B32: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55.85546875" style="1" customWidth="1"/>
    <col min="4" max="5" width="6.42578125" style="1" customWidth="1"/>
    <col min="6" max="6" width="25.7109375" style="1" customWidth="1"/>
    <col min="7" max="7" width="9.7109375" style="1" customWidth="1"/>
    <col min="8" max="8" width="16.4257812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J3" s="16"/>
    </row>
    <row r="4" spans="1:10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2">
      <c r="A5" s="16"/>
      <c r="B5" s="37" t="s">
        <v>1</v>
      </c>
      <c r="C5" s="37"/>
      <c r="D5" s="37"/>
      <c r="E5" s="59" t="str">
        <f>Programa!E5</f>
        <v>AMBIENTAL</v>
      </c>
      <c r="F5" s="59"/>
      <c r="G5" s="5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2">
      <c r="A8" s="16"/>
      <c r="B8" s="4" t="s">
        <v>15</v>
      </c>
      <c r="C8" s="34">
        <v>1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8" t="s">
        <v>32</v>
      </c>
      <c r="D10" s="38"/>
      <c r="E10" s="38"/>
      <c r="F10" s="38"/>
      <c r="G10" s="38"/>
      <c r="H10" s="38"/>
      <c r="I10" s="38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2">
      <c r="A13" s="17"/>
      <c r="B13" s="39" t="s">
        <v>33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60" customHeight="1" x14ac:dyDescent="0.2">
      <c r="A16" s="17"/>
      <c r="B16" s="39" t="str">
        <f>Programa!B16</f>
        <v xml:space="preserve">Tesis concluída </v>
      </c>
      <c r="C16" s="39"/>
      <c r="D16" s="39"/>
      <c r="E16" s="39"/>
      <c r="F16" s="39"/>
      <c r="G16" s="39"/>
      <c r="H16" s="39"/>
      <c r="I16" s="3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2">
      <c r="A19" s="17"/>
      <c r="B19" s="42" t="s">
        <v>16</v>
      </c>
      <c r="C19" s="42"/>
      <c r="D19" s="58" t="s">
        <v>17</v>
      </c>
      <c r="E19" s="58"/>
      <c r="F19" s="58"/>
      <c r="G19" s="42" t="s">
        <v>18</v>
      </c>
      <c r="H19" s="42"/>
      <c r="I19" s="19" t="s">
        <v>19</v>
      </c>
      <c r="J19" s="17"/>
    </row>
    <row r="20" spans="1:10" s="6" customFormat="1" ht="45" customHeight="1" x14ac:dyDescent="0.2">
      <c r="A20" s="17"/>
      <c r="B20" s="53" t="s">
        <v>36</v>
      </c>
      <c r="C20" s="53"/>
      <c r="D20" s="60" t="s">
        <v>29</v>
      </c>
      <c r="E20" s="61"/>
      <c r="F20" s="62"/>
      <c r="G20" s="28" t="s">
        <v>37</v>
      </c>
      <c r="H20" s="30"/>
      <c r="I20" s="10" t="s">
        <v>38</v>
      </c>
      <c r="J20" s="17"/>
    </row>
    <row r="21" spans="1:10" s="6" customFormat="1" ht="12.95" customHeight="1" x14ac:dyDescent="0.2">
      <c r="A21" s="17"/>
      <c r="B21" s="53">
        <f>Programa!B21</f>
        <v>0</v>
      </c>
      <c r="C21" s="53"/>
      <c r="D21" s="54">
        <f>Programa!H21</f>
        <v>0</v>
      </c>
      <c r="E21" s="54"/>
      <c r="F21" s="54"/>
      <c r="G21" s="56"/>
      <c r="H21" s="57"/>
      <c r="I21" s="10"/>
      <c r="J21" s="17"/>
    </row>
    <row r="22" spans="1:10" s="6" customFormat="1" ht="12.95" customHeight="1" x14ac:dyDescent="0.2">
      <c r="A22" s="17"/>
      <c r="B22" s="53">
        <f>Programa!B22</f>
        <v>0</v>
      </c>
      <c r="C22" s="53"/>
      <c r="D22" s="54">
        <f>Programa!H22</f>
        <v>0</v>
      </c>
      <c r="E22" s="54"/>
      <c r="F22" s="54"/>
      <c r="G22" s="56"/>
      <c r="H22" s="57"/>
      <c r="I22" s="10"/>
      <c r="J22" s="17"/>
    </row>
    <row r="23" spans="1:10" s="6" customFormat="1" x14ac:dyDescent="0.2">
      <c r="A23" s="17"/>
      <c r="B23" s="53">
        <f>Programa!B23</f>
        <v>0</v>
      </c>
      <c r="C23" s="53"/>
      <c r="D23" s="54">
        <f>Programa!H23</f>
        <v>0</v>
      </c>
      <c r="E23" s="54"/>
      <c r="F23" s="54"/>
      <c r="G23" s="28"/>
      <c r="H23" s="30"/>
      <c r="I23" s="10"/>
      <c r="J23" s="17"/>
    </row>
    <row r="24" spans="1:10" s="6" customFormat="1" ht="12.95" customHeight="1" x14ac:dyDescent="0.2">
      <c r="A24" s="17"/>
      <c r="B24" s="53">
        <f>Programa!B24</f>
        <v>0</v>
      </c>
      <c r="C24" s="53"/>
      <c r="D24" s="54">
        <f>Programa!H24</f>
        <v>0</v>
      </c>
      <c r="E24" s="54"/>
      <c r="F24" s="54"/>
      <c r="G24" s="56"/>
      <c r="H24" s="57"/>
      <c r="I24" s="10"/>
      <c r="J24" s="17"/>
    </row>
    <row r="25" spans="1:10" s="6" customFormat="1" x14ac:dyDescent="0.2">
      <c r="A25" s="17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7"/>
    </row>
    <row r="26" spans="1:10" s="6" customFormat="1" x14ac:dyDescent="0.2">
      <c r="A26" s="17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7"/>
    </row>
    <row r="27" spans="1:10" s="6" customFormat="1" x14ac:dyDescent="0.2">
      <c r="A27" s="17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7"/>
    </row>
    <row r="28" spans="1:10" s="6" customFormat="1" x14ac:dyDescent="0.2">
      <c r="A28" s="17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7"/>
    </row>
    <row r="29" spans="1:10" s="6" customFormat="1" x14ac:dyDescent="0.2">
      <c r="A29" s="17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2">
      <c r="A32" s="17"/>
      <c r="B32" s="41" t="s">
        <v>39</v>
      </c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4" t="str">
        <f>Programa!D35</f>
        <v>(Nombre y firma)</v>
      </c>
      <c r="E34" s="34"/>
      <c r="F34" s="34"/>
      <c r="H34" s="34" t="str">
        <f>Programa!G35</f>
        <v>(Nombre y firma)</v>
      </c>
      <c r="I34" s="34"/>
      <c r="J34" s="16"/>
    </row>
    <row r="35" spans="1:10" ht="28.5" customHeight="1" x14ac:dyDescent="0.2">
      <c r="A35" s="16"/>
      <c r="B35" s="25" t="str">
        <f>C7</f>
        <v xml:space="preserve">SOLEDAD ESTHER MALDONADO BRAVO </v>
      </c>
      <c r="D35" s="55" t="s">
        <v>31</v>
      </c>
      <c r="E35" s="55"/>
      <c r="F35" s="55"/>
      <c r="H35" s="24" t="s">
        <v>27</v>
      </c>
      <c r="I35" s="24"/>
      <c r="J35" s="16"/>
    </row>
    <row r="36" spans="1:10" x14ac:dyDescent="0.2">
      <c r="A36" s="16"/>
      <c r="H36" s="23" t="s">
        <v>28</v>
      </c>
      <c r="I36" s="23"/>
      <c r="J36" s="16"/>
    </row>
    <row r="37" spans="1:10" ht="24.75" customHeight="1" x14ac:dyDescent="0.2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scale="61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10" zoomScale="175" zoomScaleNormal="175" zoomScaleSheetLayoutView="205" workbookViewId="0">
      <selection activeCell="B16" sqref="B16:I1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2">
      <c r="A5" s="16"/>
      <c r="B5" s="37" t="s">
        <v>1</v>
      </c>
      <c r="C5" s="37"/>
      <c r="D5" s="37"/>
      <c r="E5" s="59" t="str">
        <f>Programa!E5</f>
        <v>AMBIENTAL</v>
      </c>
      <c r="F5" s="59"/>
      <c r="G5" s="5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2">
      <c r="A8" s="16"/>
      <c r="B8" s="4" t="s">
        <v>15</v>
      </c>
      <c r="C8" s="34">
        <v>2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4" t="str">
        <f>Programa!C10</f>
        <v>TUTORÍA Y DIRECCIÓN INDIVIDUALIZADA ( TESIS)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2">
      <c r="A13" s="17"/>
      <c r="B13" s="39" t="str">
        <f>Programa!B13</f>
        <v xml:space="preserve">
Asesorar de forma  individualizada a estudiantes que se encuentran realizando tesis profesional.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25.5" customHeight="1" x14ac:dyDescent="0.2">
      <c r="A16" s="17"/>
      <c r="B16" s="39" t="str">
        <f>Programa!B16</f>
        <v xml:space="preserve">Tesis concluída </v>
      </c>
      <c r="C16" s="39"/>
      <c r="D16" s="39"/>
      <c r="E16" s="39"/>
      <c r="F16" s="39"/>
      <c r="G16" s="39"/>
      <c r="H16" s="39"/>
      <c r="I16" s="3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2" t="s">
        <v>8</v>
      </c>
      <c r="C18" s="42"/>
      <c r="D18" s="42"/>
      <c r="E18" s="42"/>
      <c r="F18" s="42"/>
      <c r="G18" s="42"/>
      <c r="H18" s="42"/>
      <c r="I18" s="42"/>
      <c r="J18" s="17"/>
    </row>
    <row r="19" spans="1:10" s="6" customFormat="1" ht="26.25" customHeight="1" x14ac:dyDescent="0.2">
      <c r="A19" s="17"/>
      <c r="B19" s="42" t="s">
        <v>16</v>
      </c>
      <c r="C19" s="42"/>
      <c r="D19" s="58" t="s">
        <v>17</v>
      </c>
      <c r="E19" s="58"/>
      <c r="F19" s="58"/>
      <c r="G19" s="42" t="s">
        <v>18</v>
      </c>
      <c r="H19" s="42"/>
      <c r="I19" s="19" t="s">
        <v>19</v>
      </c>
      <c r="J19" s="17"/>
    </row>
    <row r="20" spans="1:10" s="6" customFormat="1" x14ac:dyDescent="0.2">
      <c r="A20" s="17"/>
      <c r="B20" s="53" t="str">
        <f>Programa!B20</f>
        <v>Asesoria y dirección individualizada de las actividades consideradas en el cronograma del tesista a cargo.</v>
      </c>
      <c r="C20" s="53"/>
      <c r="D20" s="54" t="str">
        <f>Programa!H20</f>
        <v>25AGO AL 12/DIC/25</v>
      </c>
      <c r="E20" s="54"/>
      <c r="F20" s="54"/>
      <c r="G20" s="53" t="s">
        <v>37</v>
      </c>
      <c r="H20" s="53"/>
      <c r="I20" s="10">
        <v>0.1</v>
      </c>
      <c r="J20" s="17"/>
    </row>
    <row r="21" spans="1:10" s="6" customFormat="1" x14ac:dyDescent="0.2">
      <c r="A21" s="17"/>
      <c r="B21" s="53">
        <f>Programa!B21</f>
        <v>0</v>
      </c>
      <c r="C21" s="53"/>
      <c r="D21" s="54">
        <f>Programa!H21</f>
        <v>0</v>
      </c>
      <c r="E21" s="54"/>
      <c r="F21" s="54"/>
      <c r="G21" s="53"/>
      <c r="H21" s="53"/>
      <c r="I21" s="10"/>
      <c r="J21" s="17"/>
    </row>
    <row r="22" spans="1:10" s="6" customFormat="1" x14ac:dyDescent="0.2">
      <c r="A22" s="17"/>
      <c r="B22" s="53">
        <f>Programa!B22</f>
        <v>0</v>
      </c>
      <c r="C22" s="53"/>
      <c r="D22" s="54">
        <f>Programa!H22</f>
        <v>0</v>
      </c>
      <c r="E22" s="54"/>
      <c r="F22" s="54"/>
      <c r="G22" s="53"/>
      <c r="H22" s="53"/>
      <c r="I22" s="10"/>
      <c r="J22" s="17"/>
    </row>
    <row r="23" spans="1:10" s="6" customFormat="1" x14ac:dyDescent="0.2">
      <c r="A23" s="17"/>
      <c r="B23" s="53">
        <f>Programa!B23</f>
        <v>0</v>
      </c>
      <c r="C23" s="53"/>
      <c r="D23" s="54">
        <f>Programa!H23</f>
        <v>0</v>
      </c>
      <c r="E23" s="54"/>
      <c r="F23" s="54"/>
      <c r="G23" s="53"/>
      <c r="H23" s="53"/>
      <c r="I23" s="10"/>
      <c r="J23" s="17"/>
    </row>
    <row r="24" spans="1:10" s="6" customFormat="1" x14ac:dyDescent="0.2">
      <c r="A24" s="17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7"/>
    </row>
    <row r="25" spans="1:10" s="6" customFormat="1" x14ac:dyDescent="0.2">
      <c r="A25" s="17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7"/>
    </row>
    <row r="26" spans="1:10" s="6" customFormat="1" x14ac:dyDescent="0.2">
      <c r="A26" s="17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7"/>
    </row>
    <row r="27" spans="1:10" s="6" customFormat="1" x14ac:dyDescent="0.2">
      <c r="A27" s="17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7"/>
    </row>
    <row r="28" spans="1:10" s="6" customFormat="1" x14ac:dyDescent="0.2">
      <c r="A28" s="17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7"/>
    </row>
    <row r="29" spans="1:10" s="6" customFormat="1" x14ac:dyDescent="0.2">
      <c r="A29" s="17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2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4" t="s">
        <v>41</v>
      </c>
      <c r="E34" s="34"/>
      <c r="F34" s="34"/>
      <c r="H34" s="34" t="s">
        <v>42</v>
      </c>
      <c r="I34" s="34"/>
      <c r="J34" s="16"/>
    </row>
    <row r="35" spans="1:10" ht="28.5" customHeight="1" x14ac:dyDescent="0.2">
      <c r="A35" s="16"/>
      <c r="B35" s="9" t="str">
        <f>C7</f>
        <v xml:space="preserve">SOLEDAD ESTHER MALDONADO BRAVO </v>
      </c>
      <c r="D35" s="63" t="s">
        <v>40</v>
      </c>
      <c r="E35" s="63"/>
      <c r="F35" s="63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2">
      <c r="A38" s="16"/>
      <c r="J38" s="16"/>
    </row>
    <row r="39" spans="1:10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42578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6" t="s">
        <v>22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6" t="s">
        <v>0</v>
      </c>
      <c r="C4" s="36"/>
      <c r="D4" s="36"/>
      <c r="E4" s="36"/>
      <c r="F4" s="36"/>
      <c r="G4" s="36"/>
      <c r="H4" s="36"/>
      <c r="I4" s="36"/>
      <c r="J4" s="16"/>
    </row>
    <row r="5" spans="1:10" x14ac:dyDescent="0.2">
      <c r="A5" s="16"/>
      <c r="B5" s="37" t="s">
        <v>1</v>
      </c>
      <c r="C5" s="37"/>
      <c r="D5" s="37"/>
      <c r="E5" s="59" t="str">
        <f>Programa!E5</f>
        <v>AMBIENTAL</v>
      </c>
      <c r="F5" s="59"/>
      <c r="G5" s="59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4" t="str">
        <f>Programa!C7</f>
        <v xml:space="preserve">SOLEDAD ESTHER MALDONADO BRAVO </v>
      </c>
      <c r="D7" s="34"/>
      <c r="E7" s="34"/>
      <c r="F7" s="34"/>
      <c r="G7" s="34"/>
      <c r="H7" s="34"/>
      <c r="I7" s="34"/>
      <c r="J7" s="16"/>
    </row>
    <row r="8" spans="1:10" x14ac:dyDescent="0.2">
      <c r="A8" s="16"/>
      <c r="B8" s="4" t="s">
        <v>15</v>
      </c>
      <c r="C8" s="34">
        <v>3</v>
      </c>
      <c r="D8" s="34"/>
      <c r="E8" s="8"/>
      <c r="G8" s="4" t="s">
        <v>3</v>
      </c>
      <c r="H8" s="44" t="str">
        <f>Programa!G8</f>
        <v>Ago-Dic-2025</v>
      </c>
      <c r="I8" s="44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4" t="str">
        <f>Programa!C10</f>
        <v>TUTORÍA Y DIRECCIÓN INDIVIDUALIZADA ( TESIS)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5" t="s">
        <v>5</v>
      </c>
      <c r="C12" s="35"/>
      <c r="D12" s="35"/>
      <c r="E12" s="35"/>
      <c r="F12" s="35"/>
      <c r="G12" s="35"/>
      <c r="H12" s="35"/>
      <c r="I12" s="35"/>
      <c r="J12" s="17"/>
    </row>
    <row r="13" spans="1:10" s="6" customFormat="1" ht="25.5" customHeight="1" x14ac:dyDescent="0.2">
      <c r="A13" s="17"/>
      <c r="B13" s="39" t="str">
        <f>Programa!B13</f>
        <v xml:space="preserve">
Asesorar de forma  individualizada a estudiantes que se encuentran realizando tesis profesional.</v>
      </c>
      <c r="C13" s="39"/>
      <c r="D13" s="39"/>
      <c r="E13" s="39"/>
      <c r="F13" s="39"/>
      <c r="G13" s="39"/>
      <c r="H13" s="39"/>
      <c r="I13" s="39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5" t="s">
        <v>6</v>
      </c>
      <c r="C15" s="35"/>
      <c r="D15" s="35"/>
      <c r="E15" s="35"/>
      <c r="F15" s="35"/>
      <c r="G15" s="35"/>
      <c r="H15" s="35"/>
      <c r="I15" s="35"/>
      <c r="J15" s="17"/>
    </row>
    <row r="16" spans="1:10" s="6" customFormat="1" ht="25.5" customHeight="1" x14ac:dyDescent="0.2">
      <c r="A16" s="17"/>
      <c r="B16" s="39" t="str">
        <f>Programa!B16</f>
        <v xml:space="preserve">Tesis concluída </v>
      </c>
      <c r="C16" s="39"/>
      <c r="D16" s="39"/>
      <c r="E16" s="39"/>
      <c r="F16" s="39"/>
      <c r="G16" s="39"/>
      <c r="H16" s="39"/>
      <c r="I16" s="39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5" t="s">
        <v>8</v>
      </c>
      <c r="C18" s="35"/>
      <c r="D18" s="35"/>
      <c r="E18" s="35"/>
      <c r="F18" s="35"/>
      <c r="G18" s="35"/>
      <c r="H18" s="35"/>
      <c r="I18" s="35"/>
      <c r="J18" s="17"/>
    </row>
    <row r="19" spans="1:10" s="6" customFormat="1" ht="26.25" customHeight="1" x14ac:dyDescent="0.2">
      <c r="A19" s="17"/>
      <c r="B19" s="42" t="s">
        <v>16</v>
      </c>
      <c r="C19" s="42"/>
      <c r="D19" s="58" t="s">
        <v>17</v>
      </c>
      <c r="E19" s="58"/>
      <c r="F19" s="58"/>
      <c r="G19" s="42" t="s">
        <v>18</v>
      </c>
      <c r="H19" s="42"/>
      <c r="I19" s="19" t="s">
        <v>19</v>
      </c>
      <c r="J19" s="17"/>
    </row>
    <row r="20" spans="1:10" s="6" customFormat="1" x14ac:dyDescent="0.2">
      <c r="A20" s="17"/>
      <c r="B20" s="53" t="str">
        <f>Programa!B20</f>
        <v>Asesoria y dirección individualizada de las actividades consideradas en el cronograma del tesista a cargo.</v>
      </c>
      <c r="C20" s="53"/>
      <c r="D20" s="54" t="str">
        <f>Programa!H20</f>
        <v>25AGO AL 12/DIC/25</v>
      </c>
      <c r="E20" s="54"/>
      <c r="F20" s="54"/>
      <c r="G20" s="53"/>
      <c r="H20" s="53"/>
      <c r="I20" s="10"/>
      <c r="J20" s="17"/>
    </row>
    <row r="21" spans="1:10" s="6" customFormat="1" x14ac:dyDescent="0.2">
      <c r="A21" s="17"/>
      <c r="B21" s="53">
        <f>Programa!B21</f>
        <v>0</v>
      </c>
      <c r="C21" s="53"/>
      <c r="D21" s="54">
        <f>Programa!H21</f>
        <v>0</v>
      </c>
      <c r="E21" s="54"/>
      <c r="F21" s="54"/>
      <c r="G21" s="53"/>
      <c r="H21" s="53"/>
      <c r="I21" s="10"/>
      <c r="J21" s="17"/>
    </row>
    <row r="22" spans="1:10" s="6" customFormat="1" x14ac:dyDescent="0.2">
      <c r="A22" s="17"/>
      <c r="B22" s="53">
        <f>Programa!B22</f>
        <v>0</v>
      </c>
      <c r="C22" s="53"/>
      <c r="D22" s="54">
        <f>Programa!H22</f>
        <v>0</v>
      </c>
      <c r="E22" s="54"/>
      <c r="F22" s="54"/>
      <c r="G22" s="53"/>
      <c r="H22" s="53"/>
      <c r="I22" s="10"/>
      <c r="J22" s="17"/>
    </row>
    <row r="23" spans="1:10" s="6" customFormat="1" x14ac:dyDescent="0.2">
      <c r="A23" s="17"/>
      <c r="B23" s="53">
        <f>Programa!B23</f>
        <v>0</v>
      </c>
      <c r="C23" s="53"/>
      <c r="D23" s="54">
        <f>Programa!H23</f>
        <v>0</v>
      </c>
      <c r="E23" s="54"/>
      <c r="F23" s="54"/>
      <c r="G23" s="53"/>
      <c r="H23" s="53"/>
      <c r="I23" s="10"/>
      <c r="J23" s="17"/>
    </row>
    <row r="24" spans="1:10" s="6" customFormat="1" x14ac:dyDescent="0.2">
      <c r="A24" s="17"/>
      <c r="B24" s="53">
        <f>Programa!B24</f>
        <v>0</v>
      </c>
      <c r="C24" s="53"/>
      <c r="D24" s="54">
        <f>Programa!H24</f>
        <v>0</v>
      </c>
      <c r="E24" s="54"/>
      <c r="F24" s="54"/>
      <c r="G24" s="53"/>
      <c r="H24" s="53"/>
      <c r="I24" s="10"/>
      <c r="J24" s="17"/>
    </row>
    <row r="25" spans="1:10" s="6" customFormat="1" x14ac:dyDescent="0.2">
      <c r="A25" s="17"/>
      <c r="B25" s="53">
        <f>Programa!B25</f>
        <v>0</v>
      </c>
      <c r="C25" s="53"/>
      <c r="D25" s="54">
        <f>Programa!H25</f>
        <v>0</v>
      </c>
      <c r="E25" s="54"/>
      <c r="F25" s="54"/>
      <c r="G25" s="53"/>
      <c r="H25" s="53"/>
      <c r="I25" s="10"/>
      <c r="J25" s="17"/>
    </row>
    <row r="26" spans="1:10" s="6" customFormat="1" x14ac:dyDescent="0.2">
      <c r="A26" s="17"/>
      <c r="B26" s="53">
        <f>Programa!B26</f>
        <v>0</v>
      </c>
      <c r="C26" s="53"/>
      <c r="D26" s="54">
        <f>Programa!H26</f>
        <v>0</v>
      </c>
      <c r="E26" s="54"/>
      <c r="F26" s="54"/>
      <c r="G26" s="53"/>
      <c r="H26" s="53"/>
      <c r="I26" s="10"/>
      <c r="J26" s="17"/>
    </row>
    <row r="27" spans="1:10" s="6" customFormat="1" x14ac:dyDescent="0.2">
      <c r="A27" s="17"/>
      <c r="B27" s="53">
        <f>Programa!B27</f>
        <v>0</v>
      </c>
      <c r="C27" s="53"/>
      <c r="D27" s="54">
        <f>Programa!H27</f>
        <v>0</v>
      </c>
      <c r="E27" s="54"/>
      <c r="F27" s="54"/>
      <c r="G27" s="53"/>
      <c r="H27" s="53"/>
      <c r="I27" s="10"/>
      <c r="J27" s="17"/>
    </row>
    <row r="28" spans="1:10" s="6" customFormat="1" x14ac:dyDescent="0.2">
      <c r="A28" s="17"/>
      <c r="B28" s="53">
        <f>Programa!B28</f>
        <v>0</v>
      </c>
      <c r="C28" s="53"/>
      <c r="D28" s="54">
        <f>Programa!H28</f>
        <v>0</v>
      </c>
      <c r="E28" s="54"/>
      <c r="F28" s="54"/>
      <c r="G28" s="53"/>
      <c r="H28" s="53"/>
      <c r="I28" s="10"/>
      <c r="J28" s="17"/>
    </row>
    <row r="29" spans="1:10" s="6" customFormat="1" x14ac:dyDescent="0.2">
      <c r="A29" s="17"/>
      <c r="B29" s="53">
        <f>Programa!B29</f>
        <v>0</v>
      </c>
      <c r="C29" s="53"/>
      <c r="D29" s="54">
        <f>Programa!H29</f>
        <v>0</v>
      </c>
      <c r="E29" s="54"/>
      <c r="F29" s="54"/>
      <c r="G29" s="53"/>
      <c r="H29" s="5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5" t="s">
        <v>10</v>
      </c>
      <c r="C31" s="35"/>
      <c r="D31" s="35"/>
      <c r="E31" s="35"/>
      <c r="F31" s="35"/>
      <c r="G31" s="35"/>
      <c r="H31" s="35"/>
      <c r="I31" s="35"/>
      <c r="J31" s="17"/>
    </row>
    <row r="32" spans="1:10" s="6" customFormat="1" ht="41.25" customHeight="1" x14ac:dyDescent="0.2">
      <c r="A32" s="17"/>
      <c r="B32" s="41"/>
      <c r="C32" s="41"/>
      <c r="D32" s="41"/>
      <c r="E32" s="41"/>
      <c r="F32" s="41"/>
      <c r="G32" s="41"/>
      <c r="H32" s="41"/>
      <c r="I32" s="41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4" t="str">
        <f>Programa!D35</f>
        <v>(Nombre y firma)</v>
      </c>
      <c r="E34" s="34"/>
      <c r="F34" s="34"/>
      <c r="H34" s="34" t="str">
        <f>Programa!G35</f>
        <v>(Nombre y firma)</v>
      </c>
      <c r="I34" s="34"/>
      <c r="J34" s="16"/>
    </row>
    <row r="35" spans="1:10" ht="28.5" customHeight="1" x14ac:dyDescent="0.2">
      <c r="A35" s="16"/>
      <c r="B35" s="9" t="str">
        <f>C7</f>
        <v xml:space="preserve">SOLEDAD ESTHER MALDONADO BRAVO </v>
      </c>
      <c r="D35" s="63" t="s">
        <v>20</v>
      </c>
      <c r="E35" s="63"/>
      <c r="F35" s="63"/>
      <c r="H35" s="12" t="s">
        <v>13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0" t="s">
        <v>21</v>
      </c>
      <c r="C37" s="40"/>
      <c r="D37" s="40"/>
      <c r="E37" s="40"/>
      <c r="F37" s="40"/>
      <c r="G37" s="40"/>
      <c r="H37" s="40"/>
      <c r="I37" s="40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2025-11-11T21:36:42Z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