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var\OneDrive\Documentos\DOCUMENTOS\SEMESTRE AGO DIC 25\PROYECTO INDIVIDUAL 3\"/>
    </mc:Choice>
  </mc:AlternateContent>
  <xr:revisionPtr revIDLastSave="0" documentId="13_ncr:1_{923ECAF8-D043-4C03-8E69-48F67DD1E253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7" l="1"/>
  <c r="H34" i="9" l="1"/>
  <c r="D34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0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<sst xmlns="http://schemas.openxmlformats.org/spreadsheetml/2006/main" count="94" uniqueCount="39">
  <si>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</si>
  <si>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</si>
  <si>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</si>
  <si>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</si>
  <si>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</si>
  <si>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</si>
  <si>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</si>
  <si>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</si>
  <si>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</si>
  <si>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</si>
  <si>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</si>
  <si>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</si>
  <si>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</si>
  <si>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</si>
  <si>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</si>
  <si>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</si>
  <si>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</si>
  <si>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</si>
  <si>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</si>
  <si>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</si>
  <si>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</si>
  <si>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</si>
  <si>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INDUSTRIAL</t>
  </si>
  <si>
    <t>ARMANDO ALVARADO ALVARADO</t>
  </si>
  <si>
    <t>ING. FLOR ILIANA CHONTAL PELAYO</t>
  </si>
  <si>
    <t>MIA. OCTAVIO OBIL MARTINEZ</t>
  </si>
  <si>
    <r>
      <t>Jefe de División de Ingeniería _</t>
    </r>
    <r>
      <rPr>
        <u/>
        <sz val="10"/>
        <color theme="1"/>
        <rFont val="Arial"/>
        <family val="2"/>
      </rPr>
      <t>Industrial</t>
    </r>
    <r>
      <rPr>
        <sz val="10"/>
        <color theme="1"/>
        <rFont val="Arial"/>
        <family val="2"/>
      </rPr>
      <t>___</t>
    </r>
  </si>
  <si>
    <t>Jefe de División de Ingeniería Industrial</t>
  </si>
  <si>
    <t>AGOSTO-DICIEMBRE 2025</t>
  </si>
  <si>
    <t>TUTORÍA Y DIRECCIÓN INDIVIDUALIZADA (Asesor de residencia).</t>
  </si>
  <si>
    <t>Dirigir y asesorar las actividades individuales generadas por proyectos de residencia.</t>
  </si>
  <si>
    <t>4 informes finales de residencia profesional.</t>
  </si>
  <si>
    <t>Asesorías a los alumnos en sus proyectos de residencia.</t>
  </si>
  <si>
    <t>Evaluar su desempeño en cada periodo establecido.</t>
  </si>
  <si>
    <t>Asesorías a los alumnos en sus proyectos de residencia</t>
  </si>
  <si>
    <t>25/08/2025-19/12/2025</t>
  </si>
  <si>
    <t>AGOSTO - DICIEMBRE 2025</t>
  </si>
  <si>
    <t>Una fotografía</t>
  </si>
  <si>
    <t>Formato de reporte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</si>
</sst>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u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589359</xdr:colOff>
      <xdr:row>33</xdr:row>
      <xdr:rowOff>53578</xdr:rowOff>
    </xdr:from>
    <xdr:to>
      <xdr:col>1</xdr:col>
      <xdr:colOff>1322784</xdr:colOff>
      <xdr:row>33</xdr:row>
      <xdr:rowOff>529827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A8372B5-33DD-4A84-9D9E-6C16032160AD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98" t="44305" r="84668" b="48907"/>
        <a:stretch/>
      </xdr:blipFill>
      <xdr:spPr bwMode="auto">
        <a:xfrm>
          <a:off x="702468" y="7840266"/>
          <a:ext cx="733425" cy="4762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555170</xdr:colOff>
      <xdr:row>33</xdr:row>
      <xdr:rowOff>48987</xdr:rowOff>
    </xdr:from>
    <xdr:to>
      <xdr:col>1</xdr:col>
      <xdr:colOff>1288595</xdr:colOff>
      <xdr:row>33</xdr:row>
      <xdr:rowOff>525236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C72B50A-90C0-4218-B7DC-02579C3876D3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98" t="44305" r="84668" b="48907"/>
        <a:stretch/>
      </xdr:blipFill>
      <xdr:spPr bwMode="auto">
        <a:xfrm>
          <a:off x="669470" y="7064830"/>
          <a:ext cx="733425" cy="4762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637193</xdr:colOff>
      <xdr:row>33</xdr:row>
      <xdr:rowOff>0</xdr:rowOff>
    </xdr:from>
    <xdr:to>
      <xdr:col>1</xdr:col>
      <xdr:colOff>1370618</xdr:colOff>
      <xdr:row>33</xdr:row>
      <xdr:rowOff>476249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C603CE-52C0-4C93-91DD-701301BD9E66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98" t="44305" r="84668" b="48907"/>
        <a:stretch/>
      </xdr:blipFill>
      <xdr:spPr bwMode="auto">
        <a:xfrm>
          <a:off x="748865" y="6995948"/>
          <a:ext cx="733425" cy="4762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35" zoomScale="160" zoomScaleNormal="160" zoomScaleSheetLayoutView="160" workbookViewId="0">
      <selection activeCell="E8" sqref="E8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21.1406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38" t="s">
        <v>21</v>
      </c>
      <c r="C2" s="39"/>
      <c r="D2" s="39"/>
      <c r="E2" s="39"/>
      <c r="F2" s="39"/>
      <c r="G2" s="39"/>
      <c r="H2" s="39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41" t="s">
        <v>0</v>
      </c>
      <c r="C4" s="41"/>
      <c r="D4" s="41"/>
      <c r="E4" s="41"/>
      <c r="F4" s="41"/>
      <c r="G4" s="41"/>
      <c r="H4" s="41"/>
      <c r="I4" s="16"/>
    </row>
    <row r="5" spans="1:16" x14ac:dyDescent="0.2">
      <c r="A5" s="16"/>
      <c r="B5" s="42" t="s">
        <v>1</v>
      </c>
      <c r="C5" s="42"/>
      <c r="D5" s="42"/>
      <c r="E5" s="26" t="s">
        <v>22</v>
      </c>
      <c r="F5" s="26"/>
      <c r="G5" s="26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40" t="s">
        <v>23</v>
      </c>
      <c r="D7" s="40"/>
      <c r="E7" s="40"/>
      <c r="F7" s="40"/>
      <c r="G7" s="40"/>
      <c r="H7" s="40"/>
      <c r="I7" s="16"/>
    </row>
    <row r="8" spans="1:16" ht="15" x14ac:dyDescent="0.25">
      <c r="A8" s="16"/>
      <c r="B8"/>
      <c r="C8"/>
      <c r="D8"/>
      <c r="F8" s="4" t="s">
        <v>3</v>
      </c>
      <c r="G8" s="27" t="s">
        <v>36</v>
      </c>
      <c r="H8" s="27"/>
      <c r="I8" s="16"/>
    </row>
    <row r="9" spans="1:16" x14ac:dyDescent="0.2">
      <c r="A9" s="16"/>
      <c r="I9" s="16"/>
    </row>
    <row r="10" spans="1:16" ht="30" customHeight="1" x14ac:dyDescent="0.2">
      <c r="A10" s="16"/>
      <c r="B10" s="4" t="s">
        <v>4</v>
      </c>
      <c r="C10" s="28" t="s">
        <v>29</v>
      </c>
      <c r="D10" s="28"/>
      <c r="E10" s="28"/>
      <c r="F10" s="28"/>
      <c r="G10" s="28"/>
      <c r="H10" s="28"/>
      <c r="I10" s="28"/>
    </row>
    <row r="11" spans="1:16" s="6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">
      <c r="A12" s="17"/>
      <c r="B12" s="23" t="s">
        <v>5</v>
      </c>
      <c r="C12" s="23"/>
      <c r="D12" s="23"/>
      <c r="E12" s="23"/>
      <c r="F12" s="23"/>
      <c r="G12" s="23"/>
      <c r="H12" s="23"/>
      <c r="I12" s="17"/>
    </row>
    <row r="13" spans="1:16" s="6" customFormat="1" ht="25.5" customHeight="1" x14ac:dyDescent="0.2">
      <c r="A13" s="17"/>
      <c r="B13" s="37" t="s">
        <v>30</v>
      </c>
      <c r="C13" s="37"/>
      <c r="D13" s="37"/>
      <c r="E13" s="37"/>
      <c r="F13" s="37"/>
      <c r="G13" s="37"/>
      <c r="H13" s="37"/>
      <c r="I13" s="37"/>
    </row>
    <row r="14" spans="1:16" s="6" customFormat="1" x14ac:dyDescent="0.2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">
      <c r="A15" s="17"/>
      <c r="B15" s="23" t="s">
        <v>6</v>
      </c>
      <c r="C15" s="23"/>
      <c r="D15" s="23"/>
      <c r="E15" s="23"/>
      <c r="F15" s="23"/>
      <c r="G15" s="23"/>
      <c r="H15" s="23"/>
      <c r="I15" s="17"/>
    </row>
    <row r="16" spans="1:16" s="6" customFormat="1" ht="39" customHeight="1" x14ac:dyDescent="0.2">
      <c r="A16" s="17"/>
      <c r="B16" s="37" t="s">
        <v>31</v>
      </c>
      <c r="C16" s="37"/>
      <c r="D16" s="37"/>
      <c r="E16" s="37"/>
      <c r="F16" s="37"/>
      <c r="G16" s="37"/>
      <c r="H16" s="37"/>
      <c r="I16" s="37"/>
    </row>
    <row r="17" spans="1:9" s="6" customFormat="1" x14ac:dyDescent="0.2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">
      <c r="A18" s="17"/>
      <c r="B18" s="25" t="s">
        <v>7</v>
      </c>
      <c r="C18" s="25"/>
      <c r="D18" s="25"/>
      <c r="E18" s="25"/>
      <c r="F18" s="25"/>
      <c r="G18" s="25"/>
      <c r="H18" s="25"/>
      <c r="I18" s="17"/>
    </row>
    <row r="19" spans="1:9" s="6" customFormat="1" x14ac:dyDescent="0.2">
      <c r="A19" s="17"/>
      <c r="B19" s="31" t="s">
        <v>8</v>
      </c>
      <c r="C19" s="32"/>
      <c r="D19" s="32"/>
      <c r="E19" s="32"/>
      <c r="F19" s="32"/>
      <c r="G19" s="33"/>
      <c r="H19" s="20" t="s">
        <v>9</v>
      </c>
      <c r="I19" s="17"/>
    </row>
    <row r="20" spans="1:9" s="6" customFormat="1" ht="12.75" customHeight="1" x14ac:dyDescent="0.2">
      <c r="A20" s="17"/>
      <c r="B20" s="34" t="s">
        <v>34</v>
      </c>
      <c r="C20" s="35"/>
      <c r="D20" s="35"/>
      <c r="E20" s="35"/>
      <c r="F20" s="35"/>
      <c r="G20" s="36"/>
      <c r="H20" s="11" t="s">
        <v>35</v>
      </c>
      <c r="I20" s="17"/>
    </row>
    <row r="21" spans="1:9" s="6" customFormat="1" ht="12.75" customHeight="1" x14ac:dyDescent="0.2">
      <c r="A21" s="17"/>
      <c r="B21" s="34" t="s">
        <v>33</v>
      </c>
      <c r="C21" s="35"/>
      <c r="D21" s="35"/>
      <c r="E21" s="35"/>
      <c r="F21" s="35"/>
      <c r="G21" s="36"/>
      <c r="H21" s="11" t="s">
        <v>35</v>
      </c>
      <c r="I21" s="17"/>
    </row>
    <row r="22" spans="1:9" s="6" customFormat="1" x14ac:dyDescent="0.2">
      <c r="A22" s="17"/>
      <c r="B22" s="34"/>
      <c r="C22" s="35"/>
      <c r="D22" s="35"/>
      <c r="E22" s="35"/>
      <c r="F22" s="35"/>
      <c r="G22" s="36"/>
      <c r="H22" s="11"/>
      <c r="I22" s="17"/>
    </row>
    <row r="23" spans="1:9" s="6" customFormat="1" x14ac:dyDescent="0.2">
      <c r="A23" s="17"/>
      <c r="B23" s="34"/>
      <c r="C23" s="35"/>
      <c r="D23" s="35"/>
      <c r="E23" s="35"/>
      <c r="F23" s="35"/>
      <c r="G23" s="36"/>
      <c r="H23" s="11"/>
      <c r="I23" s="17"/>
    </row>
    <row r="24" spans="1:9" s="6" customFormat="1" x14ac:dyDescent="0.2">
      <c r="A24" s="17"/>
      <c r="B24" s="34"/>
      <c r="C24" s="35"/>
      <c r="D24" s="35"/>
      <c r="E24" s="35"/>
      <c r="F24" s="35"/>
      <c r="G24" s="36"/>
      <c r="H24" s="11"/>
      <c r="I24" s="17"/>
    </row>
    <row r="25" spans="1:9" s="6" customFormat="1" x14ac:dyDescent="0.2">
      <c r="A25" s="17"/>
      <c r="B25" s="34"/>
      <c r="C25" s="35"/>
      <c r="D25" s="35"/>
      <c r="E25" s="35"/>
      <c r="F25" s="35"/>
      <c r="G25" s="36"/>
      <c r="H25" s="11"/>
      <c r="I25" s="17"/>
    </row>
    <row r="26" spans="1:9" s="6" customFormat="1" x14ac:dyDescent="0.2">
      <c r="A26" s="17"/>
      <c r="B26" s="34"/>
      <c r="C26" s="35"/>
      <c r="D26" s="35"/>
      <c r="E26" s="35"/>
      <c r="F26" s="35"/>
      <c r="G26" s="36"/>
      <c r="H26" s="11"/>
      <c r="I26" s="17"/>
    </row>
    <row r="27" spans="1:9" s="6" customFormat="1" x14ac:dyDescent="0.2">
      <c r="A27" s="17"/>
      <c r="B27" s="34"/>
      <c r="C27" s="35"/>
      <c r="D27" s="35"/>
      <c r="E27" s="35"/>
      <c r="F27" s="35"/>
      <c r="G27" s="36"/>
      <c r="H27" s="11"/>
      <c r="I27" s="17"/>
    </row>
    <row r="28" spans="1:9" s="6" customFormat="1" x14ac:dyDescent="0.2">
      <c r="A28" s="17"/>
      <c r="B28" s="34"/>
      <c r="C28" s="35"/>
      <c r="D28" s="35"/>
      <c r="E28" s="35"/>
      <c r="F28" s="35"/>
      <c r="G28" s="36"/>
      <c r="H28" s="11"/>
      <c r="I28" s="17"/>
    </row>
    <row r="29" spans="1:9" s="6" customFormat="1" x14ac:dyDescent="0.2">
      <c r="A29" s="17"/>
      <c r="B29" s="34"/>
      <c r="C29" s="35"/>
      <c r="D29" s="35"/>
      <c r="E29" s="35"/>
      <c r="F29" s="35"/>
      <c r="G29" s="36"/>
      <c r="H29" s="11"/>
      <c r="I29" s="17"/>
    </row>
    <row r="30" spans="1:9" s="6" customFormat="1" x14ac:dyDescent="0.2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">
      <c r="A31" s="17"/>
      <c r="B31" s="23" t="s">
        <v>10</v>
      </c>
      <c r="C31" s="23"/>
      <c r="D31" s="23"/>
      <c r="E31" s="23"/>
      <c r="F31" s="23"/>
      <c r="G31" s="23"/>
      <c r="H31" s="23"/>
      <c r="I31" s="17"/>
    </row>
    <row r="32" spans="1:9" s="6" customFormat="1" ht="46.5" customHeight="1" x14ac:dyDescent="0.2">
      <c r="A32" s="17"/>
      <c r="B32" s="24"/>
      <c r="C32" s="24"/>
      <c r="D32" s="24"/>
      <c r="E32" s="24"/>
      <c r="F32" s="24"/>
      <c r="G32" s="24"/>
      <c r="H32" s="24"/>
      <c r="I32" s="17"/>
    </row>
    <row r="33" spans="1:9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">
      <c r="A34" s="16"/>
      <c r="I34" s="16"/>
    </row>
    <row r="35" spans="1:9" ht="42.75" customHeight="1" x14ac:dyDescent="0.25">
      <c r="A35" s="16"/>
      <c r="B35" s="5" t="str">
        <f>C7</f>
        <v>ARMANDO ALVARADO ALVARADO</v>
      </c>
      <c r="D35" s="28" t="s">
        <v>24</v>
      </c>
      <c r="E35" s="28"/>
      <c r="F35"/>
      <c r="G35" s="28" t="s">
        <v>25</v>
      </c>
      <c r="H35" s="28"/>
      <c r="I35" s="16"/>
    </row>
    <row r="36" spans="1:9" ht="28.5" customHeight="1" x14ac:dyDescent="0.2">
      <c r="A36" s="16"/>
      <c r="B36" s="9" t="s">
        <v>11</v>
      </c>
      <c r="D36" s="29" t="s">
        <v>26</v>
      </c>
      <c r="E36" s="29"/>
      <c r="G36" s="30" t="s">
        <v>12</v>
      </c>
      <c r="H36" s="30"/>
      <c r="I36" s="16"/>
    </row>
    <row r="37" spans="1:9" x14ac:dyDescent="0.2">
      <c r="A37" s="16"/>
      <c r="I37" s="16"/>
    </row>
    <row r="38" spans="1:9" x14ac:dyDescent="0.2">
      <c r="A38" s="16"/>
      <c r="B38" s="22" t="s">
        <v>13</v>
      </c>
      <c r="C38" s="22"/>
      <c r="D38" s="22"/>
      <c r="E38" s="22"/>
      <c r="F38" s="22"/>
      <c r="G38" s="22"/>
      <c r="H38" s="22"/>
      <c r="I38" s="16"/>
    </row>
    <row r="39" spans="1:9" x14ac:dyDescent="0.2">
      <c r="A39" s="16"/>
      <c r="I39" s="16"/>
    </row>
    <row r="40" spans="1:9" x14ac:dyDescent="0.2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C10:I10"/>
    <mergeCell ref="B13:I13"/>
    <mergeCell ref="B38:H38"/>
    <mergeCell ref="B31:H31"/>
    <mergeCell ref="B32:H32"/>
    <mergeCell ref="B18:H18"/>
    <mergeCell ref="E5:G5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16:I16"/>
  </mergeCells>
  <printOptions horizontalCentered="1"/>
  <pageMargins left="0.31496062992125984" right="0.31496062992125984" top="0.35433070866141736" bottom="1.0629921259842521" header="0.31496062992125984" footer="0.31496062992125984"/>
  <pageSetup scale="9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6" zoomScale="160" zoomScaleNormal="205" zoomScaleSheetLayoutView="160" workbookViewId="0">
      <selection activeCell="G20" sqref="G20:H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15.425781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38" t="s">
        <v>20</v>
      </c>
      <c r="C2" s="39"/>
      <c r="D2" s="39"/>
      <c r="E2" s="39"/>
      <c r="F2" s="39"/>
      <c r="G2" s="39"/>
      <c r="H2" s="39"/>
      <c r="I2" s="39"/>
      <c r="J2" s="16"/>
    </row>
    <row r="3" spans="1:10" x14ac:dyDescent="0.2">
      <c r="A3" s="16"/>
      <c r="J3" s="16"/>
    </row>
    <row r="4" spans="1:10" x14ac:dyDescent="0.2">
      <c r="A4" s="16"/>
      <c r="B4" s="41" t="s">
        <v>0</v>
      </c>
      <c r="C4" s="41"/>
      <c r="D4" s="41"/>
      <c r="E4" s="41"/>
      <c r="F4" s="41"/>
      <c r="G4" s="41"/>
      <c r="H4" s="41"/>
      <c r="I4" s="41"/>
      <c r="J4" s="16"/>
    </row>
    <row r="5" spans="1:10" x14ac:dyDescent="0.2">
      <c r="A5" s="16"/>
      <c r="B5" s="42" t="s">
        <v>1</v>
      </c>
      <c r="C5" s="42"/>
      <c r="D5" s="42"/>
      <c r="E5" s="43" t="str">
        <f>Programa!E5</f>
        <v>INDUSTRIAL</v>
      </c>
      <c r="F5" s="43"/>
      <c r="G5" s="43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0" t="str">
        <f>Programa!C7</f>
        <v>ARMANDO ALVARADO ALVARADO</v>
      </c>
      <c r="D7" s="40"/>
      <c r="E7" s="40"/>
      <c r="F7" s="40"/>
      <c r="G7" s="40"/>
      <c r="H7" s="40"/>
      <c r="I7" s="40"/>
      <c r="J7" s="16"/>
    </row>
    <row r="8" spans="1:10" x14ac:dyDescent="0.2">
      <c r="A8" s="16"/>
      <c r="B8" s="4" t="s">
        <v>14</v>
      </c>
      <c r="C8" s="40">
        <v>1</v>
      </c>
      <c r="D8" s="40"/>
      <c r="E8" s="8"/>
      <c r="G8" s="4" t="s">
        <v>3</v>
      </c>
      <c r="H8" s="27" t="s">
        <v>28</v>
      </c>
      <c r="I8" s="27"/>
      <c r="J8" s="16"/>
    </row>
    <row r="9" spans="1:10" x14ac:dyDescent="0.2">
      <c r="A9" s="16"/>
      <c r="J9" s="16"/>
    </row>
    <row r="10" spans="1:10" ht="25.5" customHeight="1" x14ac:dyDescent="0.2">
      <c r="A10" s="16"/>
      <c r="B10" s="4" t="s">
        <v>4</v>
      </c>
      <c r="C10" s="28" t="s">
        <v>29</v>
      </c>
      <c r="D10" s="28"/>
      <c r="E10" s="28"/>
      <c r="F10" s="28"/>
      <c r="G10" s="28"/>
      <c r="H10" s="28"/>
      <c r="I10" s="28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3" t="s">
        <v>5</v>
      </c>
      <c r="C12" s="23"/>
      <c r="D12" s="23"/>
      <c r="E12" s="23"/>
      <c r="F12" s="23"/>
      <c r="G12" s="23"/>
      <c r="H12" s="23"/>
      <c r="I12" s="23"/>
      <c r="J12" s="17"/>
    </row>
    <row r="13" spans="1:10" s="6" customFormat="1" ht="25.5" customHeight="1" x14ac:dyDescent="0.2">
      <c r="A13" s="17"/>
      <c r="B13" s="37" t="s">
        <v>30</v>
      </c>
      <c r="C13" s="37"/>
      <c r="D13" s="37"/>
      <c r="E13" s="37"/>
      <c r="F13" s="37"/>
      <c r="G13" s="37"/>
      <c r="H13" s="37"/>
      <c r="I13" s="37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3" t="s">
        <v>6</v>
      </c>
      <c r="C15" s="23"/>
      <c r="D15" s="23"/>
      <c r="E15" s="23"/>
      <c r="F15" s="23"/>
      <c r="G15" s="23"/>
      <c r="H15" s="23"/>
      <c r="I15" s="23"/>
      <c r="J15" s="17"/>
    </row>
    <row r="16" spans="1:10" s="6" customFormat="1" ht="39" customHeight="1" x14ac:dyDescent="0.2">
      <c r="A16" s="17"/>
      <c r="B16" s="37" t="s">
        <v>31</v>
      </c>
      <c r="C16" s="37"/>
      <c r="D16" s="37"/>
      <c r="E16" s="37"/>
      <c r="F16" s="37"/>
      <c r="G16" s="37"/>
      <c r="H16" s="37"/>
      <c r="I16" s="37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3" t="s">
        <v>8</v>
      </c>
      <c r="C18" s="23"/>
      <c r="D18" s="23"/>
      <c r="E18" s="23"/>
      <c r="F18" s="23"/>
      <c r="G18" s="23"/>
      <c r="H18" s="23"/>
      <c r="I18" s="23"/>
      <c r="J18" s="17"/>
    </row>
    <row r="19" spans="1:10" s="6" customFormat="1" ht="26.25" customHeight="1" x14ac:dyDescent="0.2">
      <c r="A19" s="17"/>
      <c r="B19" s="25" t="s">
        <v>15</v>
      </c>
      <c r="C19" s="25"/>
      <c r="D19" s="46" t="s">
        <v>16</v>
      </c>
      <c r="E19" s="46"/>
      <c r="F19" s="46"/>
      <c r="G19" s="25" t="s">
        <v>17</v>
      </c>
      <c r="H19" s="25"/>
      <c r="I19" s="19" t="s">
        <v>18</v>
      </c>
      <c r="J19" s="17"/>
    </row>
    <row r="20" spans="1:10" s="6" customFormat="1" ht="24.75" customHeight="1" x14ac:dyDescent="0.2">
      <c r="A20" s="17"/>
      <c r="B20" s="37" t="s">
        <v>32</v>
      </c>
      <c r="C20" s="37"/>
      <c r="D20" s="44" t="str">
        <f>Programa!H20</f>
        <v>25/08/2025-19/12/2025</v>
      </c>
      <c r="E20" s="44"/>
      <c r="F20" s="44"/>
      <c r="G20" s="45" t="s">
        <v>37</v>
      </c>
      <c r="H20" s="45"/>
      <c r="I20" s="10">
        <v>0.33</v>
      </c>
      <c r="J20" s="17"/>
    </row>
    <row r="21" spans="1:10" s="6" customFormat="1" ht="27" customHeight="1" x14ac:dyDescent="0.2">
      <c r="A21" s="17"/>
      <c r="B21" s="37" t="s">
        <v>33</v>
      </c>
      <c r="C21" s="37"/>
      <c r="D21" s="44" t="str">
        <f>Programa!H21</f>
        <v>25/08/2025-19/12/2025</v>
      </c>
      <c r="E21" s="44"/>
      <c r="F21" s="44"/>
      <c r="G21" s="45" t="s">
        <v>38</v>
      </c>
      <c r="H21" s="45"/>
      <c r="I21" s="10">
        <v>0.33</v>
      </c>
      <c r="J21" s="17"/>
    </row>
    <row r="22" spans="1:10" s="6" customFormat="1" ht="24.75" customHeight="1" x14ac:dyDescent="0.2">
      <c r="A22" s="17"/>
      <c r="D22" s="44"/>
      <c r="E22" s="44"/>
      <c r="F22" s="44"/>
      <c r="G22" s="45"/>
      <c r="H22" s="45"/>
      <c r="I22" s="10"/>
      <c r="J22" s="17"/>
    </row>
    <row r="23" spans="1:10" s="6" customFormat="1" ht="25.5" customHeight="1" x14ac:dyDescent="0.2">
      <c r="A23" s="17"/>
      <c r="B23" s="37"/>
      <c r="C23" s="37"/>
      <c r="D23" s="44"/>
      <c r="E23" s="44"/>
      <c r="F23" s="44"/>
      <c r="G23" s="45"/>
      <c r="H23" s="45"/>
      <c r="I23" s="10"/>
      <c r="J23" s="17"/>
    </row>
    <row r="24" spans="1:10" s="6" customFormat="1" ht="24.75" customHeight="1" x14ac:dyDescent="0.2">
      <c r="A24" s="17"/>
      <c r="B24" s="37"/>
      <c r="C24" s="37"/>
      <c r="D24" s="44"/>
      <c r="E24" s="44"/>
      <c r="F24" s="44"/>
      <c r="G24" s="45"/>
      <c r="H24" s="45"/>
      <c r="I24" s="10"/>
      <c r="J24" s="17"/>
    </row>
    <row r="25" spans="1:10" s="6" customFormat="1" x14ac:dyDescent="0.2">
      <c r="A25" s="17"/>
      <c r="B25" s="45"/>
      <c r="C25" s="45"/>
      <c r="D25" s="44"/>
      <c r="E25" s="44"/>
      <c r="F25" s="44"/>
      <c r="G25" s="45"/>
      <c r="H25" s="45"/>
      <c r="I25" s="10"/>
      <c r="J25" s="17"/>
    </row>
    <row r="26" spans="1:10" s="6" customFormat="1" x14ac:dyDescent="0.2">
      <c r="A26" s="17"/>
      <c r="B26" s="45"/>
      <c r="C26" s="45"/>
      <c r="D26" s="44"/>
      <c r="E26" s="44"/>
      <c r="F26" s="44"/>
      <c r="G26" s="45"/>
      <c r="H26" s="45"/>
      <c r="I26" s="10"/>
      <c r="J26" s="17"/>
    </row>
    <row r="27" spans="1:10" s="6" customFormat="1" x14ac:dyDescent="0.2">
      <c r="A27" s="17"/>
      <c r="B27" s="45"/>
      <c r="C27" s="45"/>
      <c r="D27" s="44"/>
      <c r="E27" s="44"/>
      <c r="F27" s="44"/>
      <c r="G27" s="45"/>
      <c r="H27" s="45"/>
      <c r="I27" s="10"/>
      <c r="J27" s="17"/>
    </row>
    <row r="28" spans="1:10" s="6" customFormat="1" x14ac:dyDescent="0.2">
      <c r="A28" s="17"/>
      <c r="B28" s="45"/>
      <c r="C28" s="45"/>
      <c r="D28" s="44"/>
      <c r="E28" s="44"/>
      <c r="F28" s="44"/>
      <c r="G28" s="45"/>
      <c r="H28" s="45"/>
      <c r="I28" s="10"/>
      <c r="J28" s="17"/>
    </row>
    <row r="29" spans="1:10" s="6" customFormat="1" x14ac:dyDescent="0.2">
      <c r="A29" s="17"/>
      <c r="B29" s="45"/>
      <c r="C29" s="45"/>
      <c r="D29" s="44"/>
      <c r="E29" s="44"/>
      <c r="F29" s="44"/>
      <c r="G29" s="45"/>
      <c r="H29" s="45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3" t="s">
        <v>10</v>
      </c>
      <c r="C31" s="23"/>
      <c r="D31" s="23"/>
      <c r="E31" s="23"/>
      <c r="F31" s="23"/>
      <c r="G31" s="23"/>
      <c r="H31" s="23"/>
      <c r="I31" s="23"/>
      <c r="J31" s="17"/>
    </row>
    <row r="32" spans="1:10" s="6" customFormat="1" ht="41.25" customHeight="1" x14ac:dyDescent="0.2">
      <c r="A32" s="17"/>
      <c r="B32" s="24"/>
      <c r="C32" s="24"/>
      <c r="D32" s="24"/>
      <c r="E32" s="24"/>
      <c r="F32" s="24"/>
      <c r="G32" s="24"/>
      <c r="H32" s="24"/>
      <c r="I32" s="24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28" t="str">
        <f>Programa!D35</f>
        <v>ING. FLOR ILIANA CHONTAL PELAYO</v>
      </c>
      <c r="E34" s="28"/>
      <c r="F34" s="28"/>
      <c r="H34" s="28" t="str">
        <f>Programa!G35</f>
        <v>MIA. OCTAVIO OBIL MARTINEZ</v>
      </c>
      <c r="I34" s="28"/>
      <c r="J34" s="16"/>
    </row>
    <row r="35" spans="1:10" ht="28.5" customHeight="1" x14ac:dyDescent="0.2">
      <c r="A35" s="16"/>
      <c r="B35" s="21" t="str">
        <f>C7</f>
        <v>ARMANDO ALVARADO ALVARADO</v>
      </c>
      <c r="D35" s="47" t="s">
        <v>27</v>
      </c>
      <c r="E35" s="47"/>
      <c r="F35" s="47"/>
      <c r="H35" s="12" t="s">
        <v>12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2" t="s">
        <v>19</v>
      </c>
      <c r="C37" s="22"/>
      <c r="D37" s="22"/>
      <c r="E37" s="22"/>
      <c r="F37" s="22"/>
      <c r="G37" s="22"/>
      <c r="H37" s="22"/>
      <c r="I37" s="22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1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19:H19"/>
    <mergeCell ref="D21:F21"/>
    <mergeCell ref="G21:H21"/>
    <mergeCell ref="C7:I7"/>
    <mergeCell ref="G25:H25"/>
    <mergeCell ref="B21:C21"/>
    <mergeCell ref="D22:F22"/>
    <mergeCell ref="G22:H22"/>
    <mergeCell ref="B23:C23"/>
    <mergeCell ref="D23:F23"/>
    <mergeCell ref="G23:H23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9" zoomScale="175" zoomScaleNormal="175" zoomScaleSheetLayoutView="205" workbookViewId="0">
      <selection activeCell="G20" sqref="G20:H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38" t="s">
        <v>20</v>
      </c>
      <c r="C2" s="39"/>
      <c r="D2" s="39"/>
      <c r="E2" s="39"/>
      <c r="F2" s="39"/>
      <c r="G2" s="39"/>
      <c r="H2" s="39"/>
      <c r="I2" s="39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41" t="s">
        <v>0</v>
      </c>
      <c r="C4" s="41"/>
      <c r="D4" s="41"/>
      <c r="E4" s="41"/>
      <c r="F4" s="41"/>
      <c r="G4" s="41"/>
      <c r="H4" s="41"/>
      <c r="I4" s="41"/>
      <c r="J4" s="16"/>
    </row>
    <row r="5" spans="1:10" x14ac:dyDescent="0.2">
      <c r="A5" s="16"/>
      <c r="B5" s="42" t="s">
        <v>1</v>
      </c>
      <c r="C5" s="42"/>
      <c r="D5" s="42"/>
      <c r="E5" s="43" t="str">
        <f>Programa!E5</f>
        <v>INDUSTRIAL</v>
      </c>
      <c r="F5" s="43"/>
      <c r="G5" s="43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0" t="str">
        <f>Programa!C7</f>
        <v>ARMANDO ALVARADO ALVARADO</v>
      </c>
      <c r="D7" s="40"/>
      <c r="E7" s="40"/>
      <c r="F7" s="40"/>
      <c r="G7" s="40"/>
      <c r="H7" s="40"/>
      <c r="I7" s="40"/>
      <c r="J7" s="16"/>
    </row>
    <row r="8" spans="1:10" x14ac:dyDescent="0.2">
      <c r="A8" s="16"/>
      <c r="B8" s="4" t="s">
        <v>14</v>
      </c>
      <c r="C8" s="40">
        <v>2</v>
      </c>
      <c r="D8" s="40"/>
      <c r="E8" s="8"/>
      <c r="G8" s="4" t="s">
        <v>3</v>
      </c>
      <c r="H8" s="27" t="str">
        <f>Programa!G8</f>
        <v>AGOSTO - DICIEMBRE 2025</v>
      </c>
      <c r="I8" s="27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40" t="str">
        <f>Programa!C10</f>
        <v>TUTORÍA Y DIRECCIÓN INDIVIDUALIZADA (Asesor de residencia).</v>
      </c>
      <c r="D10" s="40"/>
      <c r="E10" s="40"/>
      <c r="F10" s="40"/>
      <c r="G10" s="40"/>
      <c r="H10" s="40"/>
      <c r="I10" s="40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3" t="s">
        <v>5</v>
      </c>
      <c r="C12" s="23"/>
      <c r="D12" s="23"/>
      <c r="E12" s="23"/>
      <c r="F12" s="23"/>
      <c r="G12" s="23"/>
      <c r="H12" s="23"/>
      <c r="I12" s="23"/>
      <c r="J12" s="17"/>
    </row>
    <row r="13" spans="1:10" s="6" customFormat="1" ht="25.5" customHeight="1" x14ac:dyDescent="0.2">
      <c r="A13" s="17"/>
      <c r="B13" s="37" t="str">
        <f>Programa!B13</f>
        <v>Dirigir y asesorar las actividades individuales generadas por proyectos de residencia.</v>
      </c>
      <c r="C13" s="37"/>
      <c r="D13" s="37"/>
      <c r="E13" s="37"/>
      <c r="F13" s="37"/>
      <c r="G13" s="37"/>
      <c r="H13" s="37"/>
      <c r="I13" s="37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3" t="s">
        <v>6</v>
      </c>
      <c r="C15" s="23"/>
      <c r="D15" s="23"/>
      <c r="E15" s="23"/>
      <c r="F15" s="23"/>
      <c r="G15" s="23"/>
      <c r="H15" s="23"/>
      <c r="I15" s="23"/>
      <c r="J15" s="17"/>
    </row>
    <row r="16" spans="1:10" s="6" customFormat="1" ht="25.5" customHeight="1" x14ac:dyDescent="0.2">
      <c r="A16" s="17"/>
      <c r="B16" s="37" t="str">
        <f>Programa!B16</f>
        <v>4 informes finales de residencia profesional.</v>
      </c>
      <c r="C16" s="37"/>
      <c r="D16" s="37"/>
      <c r="E16" s="37"/>
      <c r="F16" s="37"/>
      <c r="G16" s="37"/>
      <c r="H16" s="37"/>
      <c r="I16" s="37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5" t="s">
        <v>8</v>
      </c>
      <c r="C18" s="25"/>
      <c r="D18" s="25"/>
      <c r="E18" s="25"/>
      <c r="F18" s="25"/>
      <c r="G18" s="25"/>
      <c r="H18" s="25"/>
      <c r="I18" s="25"/>
      <c r="J18" s="17"/>
    </row>
    <row r="19" spans="1:10" s="6" customFormat="1" ht="26.25" customHeight="1" x14ac:dyDescent="0.2">
      <c r="A19" s="17"/>
      <c r="B19" s="25" t="s">
        <v>15</v>
      </c>
      <c r="C19" s="25"/>
      <c r="D19" s="46" t="s">
        <v>16</v>
      </c>
      <c r="E19" s="46"/>
      <c r="F19" s="46"/>
      <c r="G19" s="25" t="s">
        <v>17</v>
      </c>
      <c r="H19" s="25"/>
      <c r="I19" s="19" t="s">
        <v>18</v>
      </c>
      <c r="J19" s="17"/>
    </row>
    <row r="20" spans="1:10" s="6" customFormat="1" ht="25.5" customHeight="1" x14ac:dyDescent="0.2">
      <c r="A20" s="17"/>
      <c r="B20" s="37" t="str">
        <f>Programa!B20</f>
        <v>Asesorías a los alumnos en sus proyectos de residencia</v>
      </c>
      <c r="C20" s="37"/>
      <c r="D20" s="44" t="str">
        <f>Programa!H20</f>
        <v>25/08/2025-19/12/2025</v>
      </c>
      <c r="E20" s="44"/>
      <c r="F20" s="44"/>
      <c r="G20" s="45" t="s">
        <v>37</v>
      </c>
      <c r="H20" s="45"/>
      <c r="I20" s="10">
        <v>0.66</v>
      </c>
      <c r="J20" s="17"/>
    </row>
    <row r="21" spans="1:10" s="6" customFormat="1" ht="26.25" customHeight="1" x14ac:dyDescent="0.2">
      <c r="A21" s="17"/>
      <c r="B21" s="37" t="str">
        <f>Programa!B21</f>
        <v>Evaluar su desempeño en cada periodo establecido.</v>
      </c>
      <c r="C21" s="37"/>
      <c r="D21" s="44" t="str">
        <f>Programa!H21</f>
        <v>25/08/2025-19/12/2025</v>
      </c>
      <c r="E21" s="44"/>
      <c r="F21" s="44"/>
      <c r="G21" s="45" t="s">
        <v>38</v>
      </c>
      <c r="H21" s="45"/>
      <c r="I21" s="10">
        <v>0.66</v>
      </c>
      <c r="J21" s="17"/>
    </row>
    <row r="22" spans="1:10" s="6" customFormat="1" x14ac:dyDescent="0.2">
      <c r="A22" s="17"/>
      <c r="B22" s="45"/>
      <c r="C22" s="45"/>
      <c r="D22" s="44"/>
      <c r="E22" s="44"/>
      <c r="F22" s="44"/>
      <c r="G22" s="45"/>
      <c r="H22" s="45"/>
      <c r="I22" s="10"/>
      <c r="J22" s="17"/>
    </row>
    <row r="23" spans="1:10" s="6" customFormat="1" x14ac:dyDescent="0.2">
      <c r="A23" s="17"/>
      <c r="B23" s="45"/>
      <c r="C23" s="45"/>
      <c r="D23" s="44"/>
      <c r="E23" s="44"/>
      <c r="F23" s="44"/>
      <c r="G23" s="45"/>
      <c r="H23" s="45"/>
      <c r="I23" s="10"/>
      <c r="J23" s="17"/>
    </row>
    <row r="24" spans="1:10" s="6" customFormat="1" x14ac:dyDescent="0.2">
      <c r="A24" s="17"/>
      <c r="B24" s="45"/>
      <c r="C24" s="45"/>
      <c r="D24" s="44"/>
      <c r="E24" s="44"/>
      <c r="F24" s="44"/>
      <c r="G24" s="45"/>
      <c r="H24" s="45"/>
      <c r="I24" s="10"/>
      <c r="J24" s="17"/>
    </row>
    <row r="25" spans="1:10" s="6" customFormat="1" x14ac:dyDescent="0.2">
      <c r="A25" s="17"/>
      <c r="B25" s="45"/>
      <c r="C25" s="45"/>
      <c r="D25" s="44"/>
      <c r="E25" s="44"/>
      <c r="F25" s="44"/>
      <c r="G25" s="45"/>
      <c r="H25" s="45"/>
      <c r="I25" s="10"/>
      <c r="J25" s="17"/>
    </row>
    <row r="26" spans="1:10" s="6" customFormat="1" x14ac:dyDescent="0.2">
      <c r="A26" s="17"/>
      <c r="B26" s="45"/>
      <c r="C26" s="45"/>
      <c r="D26" s="44"/>
      <c r="E26" s="44"/>
      <c r="F26" s="44"/>
      <c r="G26" s="45"/>
      <c r="H26" s="45"/>
      <c r="I26" s="10"/>
      <c r="J26" s="17"/>
    </row>
    <row r="27" spans="1:10" s="6" customFormat="1" x14ac:dyDescent="0.2">
      <c r="A27" s="17"/>
      <c r="B27" s="45"/>
      <c r="C27" s="45"/>
      <c r="D27" s="44"/>
      <c r="E27" s="44"/>
      <c r="F27" s="44"/>
      <c r="G27" s="45"/>
      <c r="H27" s="45"/>
      <c r="I27" s="10"/>
      <c r="J27" s="17"/>
    </row>
    <row r="28" spans="1:10" s="6" customFormat="1" x14ac:dyDescent="0.2">
      <c r="A28" s="17"/>
      <c r="B28" s="45"/>
      <c r="C28" s="45"/>
      <c r="D28" s="44"/>
      <c r="E28" s="44"/>
      <c r="F28" s="44"/>
      <c r="G28" s="45"/>
      <c r="H28" s="45"/>
      <c r="I28" s="10"/>
      <c r="J28" s="17"/>
    </row>
    <row r="29" spans="1:10" s="6" customFormat="1" x14ac:dyDescent="0.2">
      <c r="A29" s="17"/>
      <c r="B29" s="45"/>
      <c r="C29" s="45"/>
      <c r="D29" s="44"/>
      <c r="E29" s="44"/>
      <c r="F29" s="44"/>
      <c r="G29" s="45"/>
      <c r="H29" s="45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3" t="s">
        <v>10</v>
      </c>
      <c r="C31" s="23"/>
      <c r="D31" s="23"/>
      <c r="E31" s="23"/>
      <c r="F31" s="23"/>
      <c r="G31" s="23"/>
      <c r="H31" s="23"/>
      <c r="I31" s="23"/>
      <c r="J31" s="17"/>
    </row>
    <row r="32" spans="1:10" s="6" customFormat="1" ht="41.25" customHeight="1" x14ac:dyDescent="0.2">
      <c r="A32" s="17"/>
      <c r="B32" s="24"/>
      <c r="C32" s="24"/>
      <c r="D32" s="24"/>
      <c r="E32" s="24"/>
      <c r="F32" s="24"/>
      <c r="G32" s="24"/>
      <c r="H32" s="24"/>
      <c r="I32" s="24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28" t="str">
        <f>Programa!D35</f>
        <v>ING. FLOR ILIANA CHONTAL PELAYO</v>
      </c>
      <c r="E34" s="28"/>
      <c r="F34" s="28"/>
      <c r="H34" s="28" t="str">
        <f>Programa!G35</f>
        <v>MIA. OCTAVIO OBIL MARTINEZ</v>
      </c>
      <c r="I34" s="28"/>
      <c r="J34" s="16"/>
    </row>
    <row r="35" spans="1:10" ht="28.5" customHeight="1" x14ac:dyDescent="0.2">
      <c r="A35" s="16"/>
      <c r="B35" s="9" t="str">
        <f>C7</f>
        <v>ARMANDO ALVARADO ALVARADO</v>
      </c>
      <c r="D35" s="47" t="s">
        <v>27</v>
      </c>
      <c r="E35" s="47"/>
      <c r="F35" s="47"/>
      <c r="H35" s="12" t="s">
        <v>12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2" t="s">
        <v>19</v>
      </c>
      <c r="C37" s="22"/>
      <c r="D37" s="22"/>
      <c r="E37" s="22"/>
      <c r="F37" s="22"/>
      <c r="G37" s="22"/>
      <c r="H37" s="22"/>
      <c r="I37" s="22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zoomScale="145" zoomScaleNormal="145" zoomScaleSheetLayoutView="100" workbookViewId="0">
      <selection activeCell="H34" sqref="H34:I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38" t="s">
        <v>20</v>
      </c>
      <c r="C2" s="39"/>
      <c r="D2" s="39"/>
      <c r="E2" s="39"/>
      <c r="F2" s="39"/>
      <c r="G2" s="39"/>
      <c r="H2" s="39"/>
      <c r="I2" s="39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41" t="s">
        <v>0</v>
      </c>
      <c r="C4" s="41"/>
      <c r="D4" s="41"/>
      <c r="E4" s="41"/>
      <c r="F4" s="41"/>
      <c r="G4" s="41"/>
      <c r="H4" s="41"/>
      <c r="I4" s="41"/>
      <c r="J4" s="16"/>
    </row>
    <row r="5" spans="1:10" x14ac:dyDescent="0.2">
      <c r="A5" s="16"/>
      <c r="B5" s="42" t="s">
        <v>1</v>
      </c>
      <c r="C5" s="42"/>
      <c r="D5" s="42"/>
      <c r="E5" s="43" t="str">
        <f>Programa!E5</f>
        <v>INDUSTRIAL</v>
      </c>
      <c r="F5" s="43"/>
      <c r="G5" s="43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0" t="str">
        <f>Programa!C7</f>
        <v>ARMANDO ALVARADO ALVARADO</v>
      </c>
      <c r="D7" s="40"/>
      <c r="E7" s="40"/>
      <c r="F7" s="40"/>
      <c r="G7" s="40"/>
      <c r="H7" s="40"/>
      <c r="I7" s="40"/>
      <c r="J7" s="16"/>
    </row>
    <row r="8" spans="1:10" x14ac:dyDescent="0.2">
      <c r="A8" s="16"/>
      <c r="B8" s="4" t="s">
        <v>14</v>
      </c>
      <c r="C8" s="40">
        <v>3</v>
      </c>
      <c r="D8" s="40"/>
      <c r="E8" s="8"/>
      <c r="G8" s="4" t="s">
        <v>3</v>
      </c>
      <c r="H8" s="27" t="str">
        <f>Programa!G8</f>
        <v>AGOSTO - DICIEMBRE 2025</v>
      </c>
      <c r="I8" s="27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40" t="str">
        <f>Programa!C10</f>
        <v>TUTORÍA Y DIRECCIÓN INDIVIDUALIZADA (Asesor de residencia).</v>
      </c>
      <c r="D10" s="40"/>
      <c r="E10" s="40"/>
      <c r="F10" s="40"/>
      <c r="G10" s="40"/>
      <c r="H10" s="40"/>
      <c r="I10" s="40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3" t="s">
        <v>5</v>
      </c>
      <c r="C12" s="23"/>
      <c r="D12" s="23"/>
      <c r="E12" s="23"/>
      <c r="F12" s="23"/>
      <c r="G12" s="23"/>
      <c r="H12" s="23"/>
      <c r="I12" s="23"/>
      <c r="J12" s="17"/>
    </row>
    <row r="13" spans="1:10" s="6" customFormat="1" ht="25.5" customHeight="1" x14ac:dyDescent="0.2">
      <c r="A13" s="17"/>
      <c r="B13" s="37" t="str">
        <f>Programa!B13</f>
        <v>Dirigir y asesorar las actividades individuales generadas por proyectos de residencia.</v>
      </c>
      <c r="C13" s="37"/>
      <c r="D13" s="37"/>
      <c r="E13" s="37"/>
      <c r="F13" s="37"/>
      <c r="G13" s="37"/>
      <c r="H13" s="37"/>
      <c r="I13" s="37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3" t="s">
        <v>6</v>
      </c>
      <c r="C15" s="23"/>
      <c r="D15" s="23"/>
      <c r="E15" s="23"/>
      <c r="F15" s="23"/>
      <c r="G15" s="23"/>
      <c r="H15" s="23"/>
      <c r="I15" s="23"/>
      <c r="J15" s="17"/>
    </row>
    <row r="16" spans="1:10" s="6" customFormat="1" ht="25.5" customHeight="1" x14ac:dyDescent="0.2">
      <c r="A16" s="17"/>
      <c r="B16" s="37" t="str">
        <f>Programa!B16</f>
        <v>4 informes finales de residencia profesional.</v>
      </c>
      <c r="C16" s="37"/>
      <c r="D16" s="37"/>
      <c r="E16" s="37"/>
      <c r="F16" s="37"/>
      <c r="G16" s="37"/>
      <c r="H16" s="37"/>
      <c r="I16" s="37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3" t="s">
        <v>8</v>
      </c>
      <c r="C18" s="23"/>
      <c r="D18" s="23"/>
      <c r="E18" s="23"/>
      <c r="F18" s="23"/>
      <c r="G18" s="23"/>
      <c r="H18" s="23"/>
      <c r="I18" s="23"/>
      <c r="J18" s="17"/>
    </row>
    <row r="19" spans="1:10" s="6" customFormat="1" ht="26.25" customHeight="1" x14ac:dyDescent="0.2">
      <c r="A19" s="17"/>
      <c r="B19" s="25" t="s">
        <v>15</v>
      </c>
      <c r="C19" s="25"/>
      <c r="D19" s="46" t="s">
        <v>16</v>
      </c>
      <c r="E19" s="46"/>
      <c r="F19" s="46"/>
      <c r="G19" s="25" t="s">
        <v>17</v>
      </c>
      <c r="H19" s="25"/>
      <c r="I19" s="19" t="s">
        <v>18</v>
      </c>
      <c r="J19" s="17"/>
    </row>
    <row r="20" spans="1:10" s="6" customFormat="1" ht="24.75" customHeight="1" x14ac:dyDescent="0.2">
      <c r="A20" s="17"/>
      <c r="B20" s="37" t="str">
        <f>Programa!B20</f>
        <v>Asesorías a los alumnos en sus proyectos de residencia</v>
      </c>
      <c r="C20" s="37"/>
      <c r="D20" s="44" t="str">
        <f>Programa!H20</f>
        <v>25/08/2025-19/12/2025</v>
      </c>
      <c r="E20" s="44"/>
      <c r="F20" s="44"/>
      <c r="G20" s="45" t="s">
        <v>37</v>
      </c>
      <c r="H20" s="45"/>
      <c r="I20" s="10">
        <v>1</v>
      </c>
      <c r="J20" s="17"/>
    </row>
    <row r="21" spans="1:10" s="6" customFormat="1" ht="25.5" customHeight="1" x14ac:dyDescent="0.2">
      <c r="A21" s="17"/>
      <c r="B21" s="37" t="str">
        <f>Programa!B21</f>
        <v>Evaluar su desempeño en cada periodo establecido.</v>
      </c>
      <c r="C21" s="37"/>
      <c r="D21" s="44" t="str">
        <f>Programa!H21</f>
        <v>25/08/2025-19/12/2025</v>
      </c>
      <c r="E21" s="44"/>
      <c r="F21" s="44"/>
      <c r="G21" s="45" t="s">
        <v>38</v>
      </c>
      <c r="H21" s="45"/>
      <c r="I21" s="10">
        <v>1</v>
      </c>
      <c r="J21" s="17"/>
    </row>
    <row r="22" spans="1:10" s="6" customFormat="1" x14ac:dyDescent="0.2">
      <c r="A22" s="17"/>
      <c r="B22" s="45"/>
      <c r="C22" s="45"/>
      <c r="D22" s="44"/>
      <c r="E22" s="44"/>
      <c r="F22" s="44"/>
      <c r="G22" s="45"/>
      <c r="H22" s="45"/>
      <c r="I22" s="10"/>
      <c r="J22" s="17"/>
    </row>
    <row r="23" spans="1:10" s="6" customFormat="1" x14ac:dyDescent="0.2">
      <c r="A23" s="17"/>
      <c r="B23" s="45"/>
      <c r="C23" s="45"/>
      <c r="D23" s="44"/>
      <c r="E23" s="44"/>
      <c r="F23" s="44"/>
      <c r="G23" s="45"/>
      <c r="H23" s="45"/>
      <c r="I23" s="10"/>
      <c r="J23" s="17"/>
    </row>
    <row r="24" spans="1:10" s="6" customFormat="1" x14ac:dyDescent="0.2">
      <c r="A24" s="17"/>
      <c r="B24" s="45"/>
      <c r="C24" s="45"/>
      <c r="D24" s="44"/>
      <c r="E24" s="44"/>
      <c r="F24" s="44"/>
      <c r="G24" s="45"/>
      <c r="H24" s="45"/>
      <c r="I24" s="10"/>
      <c r="J24" s="17"/>
    </row>
    <row r="25" spans="1:10" s="6" customFormat="1" x14ac:dyDescent="0.2">
      <c r="A25" s="17"/>
      <c r="B25" s="45"/>
      <c r="C25" s="45"/>
      <c r="D25" s="44"/>
      <c r="E25" s="44"/>
      <c r="F25" s="44"/>
      <c r="G25" s="45"/>
      <c r="H25" s="45"/>
      <c r="I25" s="10"/>
      <c r="J25" s="17"/>
    </row>
    <row r="26" spans="1:10" s="6" customFormat="1" x14ac:dyDescent="0.2">
      <c r="A26" s="17"/>
      <c r="B26" s="45"/>
      <c r="C26" s="45"/>
      <c r="D26" s="44"/>
      <c r="E26" s="44"/>
      <c r="F26" s="44"/>
      <c r="G26" s="45"/>
      <c r="H26" s="45"/>
      <c r="I26" s="10"/>
      <c r="J26" s="17"/>
    </row>
    <row r="27" spans="1:10" s="6" customFormat="1" x14ac:dyDescent="0.2">
      <c r="A27" s="17"/>
      <c r="B27" s="45"/>
      <c r="C27" s="45"/>
      <c r="D27" s="44"/>
      <c r="E27" s="44"/>
      <c r="F27" s="44"/>
      <c r="G27" s="45"/>
      <c r="H27" s="45"/>
      <c r="I27" s="10"/>
      <c r="J27" s="17"/>
    </row>
    <row r="28" spans="1:10" s="6" customFormat="1" x14ac:dyDescent="0.2">
      <c r="A28" s="17"/>
      <c r="B28" s="45"/>
      <c r="C28" s="45"/>
      <c r="D28" s="44"/>
      <c r="E28" s="44"/>
      <c r="F28" s="44"/>
      <c r="G28" s="45"/>
      <c r="H28" s="45"/>
      <c r="I28" s="10"/>
      <c r="J28" s="17"/>
    </row>
    <row r="29" spans="1:10" s="6" customFormat="1" x14ac:dyDescent="0.2">
      <c r="A29" s="17"/>
      <c r="B29" s="45"/>
      <c r="C29" s="45"/>
      <c r="D29" s="44"/>
      <c r="E29" s="44"/>
      <c r="F29" s="44"/>
      <c r="G29" s="45"/>
      <c r="H29" s="45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3" t="s">
        <v>10</v>
      </c>
      <c r="C31" s="23"/>
      <c r="D31" s="23"/>
      <c r="E31" s="23"/>
      <c r="F31" s="23"/>
      <c r="G31" s="23"/>
      <c r="H31" s="23"/>
      <c r="I31" s="23"/>
      <c r="J31" s="17"/>
    </row>
    <row r="32" spans="1:10" s="6" customFormat="1" ht="41.25" customHeight="1" x14ac:dyDescent="0.2">
      <c r="A32" s="17"/>
      <c r="B32" s="24"/>
      <c r="C32" s="24"/>
      <c r="D32" s="24"/>
      <c r="E32" s="24"/>
      <c r="F32" s="24"/>
      <c r="G32" s="24"/>
      <c r="H32" s="24"/>
      <c r="I32" s="24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28" t="str">
        <f>Programa!D35</f>
        <v>ING. FLOR ILIANA CHONTAL PELAYO</v>
      </c>
      <c r="E34" s="28"/>
      <c r="F34" s="28"/>
      <c r="H34" s="28" t="str">
        <f>Programa!G35</f>
        <v>MIA. OCTAVIO OBIL MARTINEZ</v>
      </c>
      <c r="I34" s="28"/>
      <c r="J34" s="16"/>
    </row>
    <row r="35" spans="1:10" ht="28.5" customHeight="1" x14ac:dyDescent="0.2">
      <c r="A35" s="16"/>
      <c r="B35" s="21" t="str">
        <f>C7</f>
        <v>ARMANDO ALVARADO ALVARADO</v>
      </c>
      <c r="D35" s="47" t="s">
        <v>27</v>
      </c>
      <c r="E35" s="47"/>
      <c r="F35" s="47"/>
      <c r="H35" s="12" t="s">
        <v>12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2" t="s">
        <v>19</v>
      </c>
      <c r="C37" s="22"/>
      <c r="D37" s="22"/>
      <c r="E37" s="22"/>
      <c r="F37" s="22"/>
      <c r="G37" s="22"/>
      <c r="H37" s="22"/>
      <c r="I37" s="22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Armando Alvarado</cp:lastModifiedBy>
  <cp:revision/>
  <cp:lastPrinted>2025-07-02T21:52:58Z</cp:lastPrinted>
  <dcterms:created xsi:type="dcterms:W3CDTF">2022-07-23T13:46:58Z</dcterms:created>
  <dcterms:modified xsi:type="dcterms:W3CDTF">2026-01-08T05:42:06Z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